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2020\4TO TRIMESTRE\"/>
    </mc:Choice>
  </mc:AlternateContent>
  <bookViews>
    <workbookView xWindow="0" yWindow="0" windowWidth="23250" windowHeight="11160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D10" i="2" l="1"/>
  <c r="E10" i="2" l="1"/>
  <c r="E78" i="2" l="1"/>
  <c r="D78" i="2"/>
  <c r="C78" i="2"/>
  <c r="C73" i="2"/>
  <c r="C61" i="2" l="1"/>
  <c r="D74" i="2" l="1"/>
  <c r="E74" i="2"/>
  <c r="C74" i="2"/>
  <c r="C57" i="2"/>
  <c r="D57" i="2"/>
  <c r="E57" i="2"/>
  <c r="D73" i="2"/>
  <c r="E73" i="2"/>
  <c r="E61" i="2"/>
  <c r="D61" i="2"/>
  <c r="E56" i="2"/>
  <c r="D56" i="2"/>
  <c r="C56" i="2"/>
  <c r="D46" i="2"/>
  <c r="E46" i="2"/>
  <c r="C46" i="2"/>
  <c r="D43" i="2"/>
  <c r="E43" i="2"/>
  <c r="C43" i="2"/>
  <c r="D15" i="2"/>
  <c r="E15" i="2"/>
  <c r="C15" i="2"/>
  <c r="C10" i="2"/>
  <c r="D33" i="2"/>
  <c r="E33" i="2"/>
  <c r="C33" i="2"/>
  <c r="D19" i="2"/>
  <c r="E19" i="2"/>
  <c r="C19" i="2"/>
  <c r="E50" i="2" l="1"/>
  <c r="E82" i="2"/>
  <c r="E84" i="2" s="1"/>
  <c r="D50" i="2"/>
  <c r="C65" i="2"/>
  <c r="C67" i="2" s="1"/>
  <c r="C50" i="2"/>
  <c r="D82" i="2"/>
  <c r="D84" i="2" s="1"/>
  <c r="C82" i="2"/>
  <c r="C84" i="2" s="1"/>
  <c r="D65" i="2"/>
  <c r="D67" i="2" s="1"/>
  <c r="E65" i="2"/>
  <c r="E67" i="2" s="1"/>
  <c r="E23" i="2"/>
  <c r="E25" i="2" s="1"/>
  <c r="E27" i="2" s="1"/>
  <c r="E37" i="2" s="1"/>
  <c r="D23" i="2"/>
  <c r="D25" i="2" s="1"/>
  <c r="D27" i="2" s="1"/>
  <c r="D37" i="2" s="1"/>
  <c r="C23" i="2"/>
  <c r="C25" i="2" s="1"/>
  <c r="C27" i="2" l="1"/>
  <c r="C37" i="2" s="1"/>
</calcChain>
</file>

<file path=xl/sharedStrings.xml><?xml version="1.0" encoding="utf-8"?>
<sst xmlns="http://schemas.openxmlformats.org/spreadsheetml/2006/main" count="64" uniqueCount="43">
  <si>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</si>
  <si>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</si>
  <si>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</si>
  <si>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</si>
  <si>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</si>
  <si>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</si>
  <si>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</si>
  <si>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</si>
  <si>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</si>
  <si>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</si>
  <si>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</si>
  <si>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</si>
  <si>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</si>
  <si>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</si>
  <si>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</si>
  <si>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</si>
  <si>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</si>
  <si>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</si>
  <si>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</si>
  <si>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</si>
  <si>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</si>
  <si>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</si>
  <si>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</si>
  <si>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</si>
  <si>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</si>
  <si>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</si>
  <si>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</si>
  <si>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</si>
  <si>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</si>
  <si>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</si>
  <si>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</si>
  <si>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</si>
  <si>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</si>
  <si>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</si>
  <si>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</si>
  <si>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</si>
  <si>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</si>
  <si>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</si>
  <si>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</si>
  <si>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</si>
  <si>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</si>
  <si>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UNIVERSIDAD TECNOLÓGICA DE LA MIXTECA</t>
  </si>
  <si>
    <t>Del 1 de enero 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</si>
</sst>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0" fillId="0" borderId="10" xfId="0" applyFill="1" applyBorder="1"/>
    <xf numFmtId="0" fontId="3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left" indent="3"/>
      <protection locked="0"/>
    </xf>
    <xf numFmtId="0" fontId="1" fillId="0" borderId="5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5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5" xfId="0" applyFill="1" applyBorder="1"/>
    <xf numFmtId="0" fontId="0" fillId="0" borderId="4" xfId="0" applyFill="1" applyBorder="1"/>
    <xf numFmtId="0" fontId="0" fillId="0" borderId="10" xfId="0" applyFill="1" applyBorder="1" applyAlignment="1">
      <alignment horizontal="left" vertical="center" wrapText="1" indent="6"/>
    </xf>
    <xf numFmtId="0" fontId="1" fillId="0" borderId="10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2" xfId="0" applyFill="1" applyBorder="1" applyAlignment="1">
      <alignment vertical="center"/>
    </xf>
    <xf numFmtId="0" fontId="0" fillId="0" borderId="2" xfId="0" applyFill="1" applyBorder="1"/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10"/>
    </xf>
    <xf numFmtId="0" fontId="0" fillId="0" borderId="10" xfId="0" applyFill="1" applyBorder="1" applyAlignment="1">
      <alignment horizontal="left" vertical="center" indent="10"/>
    </xf>
    <xf numFmtId="0" fontId="1" fillId="0" borderId="1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3" xfId="0" applyBorder="1"/>
    <xf numFmtId="0" fontId="1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wrapText="1" indent="12"/>
    </xf>
    <xf numFmtId="0" fontId="0" fillId="0" borderId="10" xfId="0" applyFill="1" applyBorder="1" applyAlignment="1">
      <alignment horizontal="left" vertical="center" indent="12"/>
    </xf>
    <xf numFmtId="0" fontId="3" fillId="0" borderId="0" xfId="0" applyFont="1" applyFill="1" applyBorder="1" applyAlignment="1">
      <alignment horizontal="center" vertical="center"/>
    </xf>
    <xf numFmtId="3" fontId="1" fillId="0" borderId="5" xfId="0" applyNumberFormat="1" applyFont="1" applyFill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3" fontId="0" fillId="0" borderId="4" xfId="0" applyNumberFormat="1" applyFill="1" applyBorder="1" applyProtection="1">
      <protection locked="0"/>
    </xf>
    <xf numFmtId="3" fontId="0" fillId="0" borderId="10" xfId="0" applyNumberFormat="1" applyFill="1" applyBorder="1" applyProtection="1">
      <protection locked="0"/>
    </xf>
    <xf numFmtId="3" fontId="0" fillId="0" borderId="5" xfId="0" applyNumberFormat="1" applyFill="1" applyBorder="1"/>
    <xf numFmtId="3" fontId="0" fillId="0" borderId="4" xfId="0" applyNumberFormat="1" applyFill="1" applyBorder="1"/>
    <xf numFmtId="3" fontId="0" fillId="0" borderId="10" xfId="0" applyNumberFormat="1" applyFill="1" applyBorder="1"/>
    <xf numFmtId="3" fontId="6" fillId="0" borderId="10" xfId="0" applyNumberFormat="1" applyFont="1" applyFill="1" applyBorder="1" applyAlignment="1"/>
    <xf numFmtId="3" fontId="5" fillId="0" borderId="10" xfId="0" applyNumberFormat="1" applyFont="1" applyFill="1" applyBorder="1" applyAlignment="1"/>
    <xf numFmtId="3" fontId="5" fillId="0" borderId="4" xfId="0" applyNumberFormat="1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3" fontId="14" fillId="0" borderId="10" xfId="0" applyNumberFormat="1" applyFont="1" applyFill="1" applyBorder="1" applyProtection="1">
      <protection locked="0"/>
    </xf>
    <xf numFmtId="3" fontId="1" fillId="0" borderId="5" xfId="0" applyNumberFormat="1" applyFont="1" applyFill="1" applyBorder="1"/>
    <xf numFmtId="3" fontId="1" fillId="0" borderId="4" xfId="0" applyNumberFormat="1" applyFont="1" applyFill="1" applyBorder="1"/>
    <xf numFmtId="3" fontId="1" fillId="0" borderId="10" xfId="0" applyNumberFormat="1" applyFont="1" applyFill="1" applyBorder="1"/>
    <xf numFmtId="3" fontId="0" fillId="0" borderId="5" xfId="0" applyNumberFormat="1" applyFill="1" applyBorder="1" applyAlignment="1" applyProtection="1">
      <alignment vertical="center"/>
      <protection locked="0"/>
    </xf>
    <xf numFmtId="3" fontId="0" fillId="0" borderId="4" xfId="0" applyNumberForma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 applyProtection="1">
      <alignment vertical="center"/>
      <protection locked="0"/>
    </xf>
    <xf numFmtId="3" fontId="1" fillId="0" borderId="5" xfId="0" applyNumberFormat="1" applyFont="1" applyFill="1" applyBorder="1" applyAlignment="1" applyProtection="1">
      <alignment vertical="center"/>
      <protection locked="0"/>
    </xf>
    <xf numFmtId="0" fontId="5" fillId="0" borderId="10" xfId="0" applyFont="1" applyFill="1" applyBorder="1"/>
    <xf numFmtId="0" fontId="1" fillId="0" borderId="10" xfId="0" applyFont="1" applyFill="1" applyBorder="1" applyAlignment="1">
      <alignment horizontal="left" vertical="center" wrapText="1" indent="6"/>
    </xf>
    <xf numFmtId="0" fontId="5" fillId="0" borderId="10" xfId="0" applyFont="1" applyFill="1" applyBorder="1" applyAlignment="1">
      <alignment vertical="center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3" fontId="1" fillId="0" borderId="10" xfId="0" applyNumberFormat="1" applyFont="1" applyFill="1" applyBorder="1" applyProtection="1">
      <protection locked="0"/>
    </xf>
    <xf numFmtId="3" fontId="0" fillId="0" borderId="0" xfId="0" applyNumberFormat="1"/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5129894</xdr:colOff>
      <xdr:row>1</xdr:row>
      <xdr:rowOff>59665</xdr:rowOff>
    </xdr:from>
    <xdr:to>
      <xdr:col>3</xdr:col>
      <xdr:colOff>230377</xdr:colOff>
      <xdr:row>1</xdr:row>
      <xdr:rowOff>755490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1" y="345415"/>
          <a:ext cx="2230626" cy="69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0</xdr:row>
      <xdr:rowOff>83803</xdr:rowOff>
    </xdr:from>
    <xdr:to>
      <xdr:col>3</xdr:col>
      <xdr:colOff>1687286</xdr:colOff>
      <xdr:row>2</xdr:row>
      <xdr:rowOff>99732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007" y="83803"/>
          <a:ext cx="835672" cy="10772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612322</xdr:colOff>
      <xdr:row>0</xdr:row>
      <xdr:rowOff>68039</xdr:rowOff>
    </xdr:from>
    <xdr:to>
      <xdr:col>4</xdr:col>
      <xdr:colOff>1755322</xdr:colOff>
      <xdr:row>2</xdr:row>
      <xdr:rowOff>149682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679" y="68039"/>
          <a:ext cx="1143000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7296"/>
  <sheetViews>
    <sheetView tabSelected="1" zoomScaleNormal="100" workbookViewId="0">
      <selection activeCell="A9" sqref="A9"/>
    </sheetView>
  </sheetViews>
  <sheetFormatPr baseColWidth="10" defaultRowHeight="14.65" customHeight="1" zeroHeight="1" x14ac:dyDescent="0.25"/>
  <cols>
    <col min="1" max="1" width="3" customWidth="1"/>
    <col min="2" max="2" width="77.7109375" customWidth="1"/>
    <col min="3" max="3" width="29.140625" customWidth="1"/>
    <col min="4" max="4" width="28.42578125" customWidth="1"/>
    <col min="5" max="5" width="29.5703125" customWidth="1"/>
  </cols>
  <sheetData>
    <row r="1" spans="2:7" ht="22.9" customHeight="1" x14ac:dyDescent="0.25">
      <c r="C1" s="1"/>
      <c r="D1" s="1"/>
      <c r="E1" s="1"/>
    </row>
    <row r="2" spans="2:7" ht="61.5" customHeight="1" x14ac:dyDescent="0.25">
      <c r="B2" s="7"/>
      <c r="C2" s="8"/>
      <c r="D2" s="8"/>
      <c r="E2" s="51"/>
    </row>
    <row r="3" spans="2:7" ht="15" x14ac:dyDescent="0.25"/>
    <row r="4" spans="2:7" ht="15" x14ac:dyDescent="0.25">
      <c r="B4" s="78" t="s">
        <v>41</v>
      </c>
      <c r="C4" s="79"/>
      <c r="D4" s="79"/>
      <c r="E4" s="80"/>
    </row>
    <row r="5" spans="2:7" ht="15" x14ac:dyDescent="0.25">
      <c r="B5" s="81" t="s">
        <v>1</v>
      </c>
      <c r="C5" s="82"/>
      <c r="D5" s="82"/>
      <c r="E5" s="83"/>
    </row>
    <row r="6" spans="2:7" ht="15" x14ac:dyDescent="0.25">
      <c r="B6" s="81" t="s">
        <v>42</v>
      </c>
      <c r="C6" s="82"/>
      <c r="D6" s="82"/>
      <c r="E6" s="83"/>
    </row>
    <row r="7" spans="2:7" ht="15" x14ac:dyDescent="0.25">
      <c r="B7" s="91" t="s">
        <v>2</v>
      </c>
      <c r="C7" s="92"/>
      <c r="D7" s="92"/>
      <c r="E7" s="93"/>
    </row>
    <row r="8" spans="2:7" ht="30" x14ac:dyDescent="0.25">
      <c r="B8" s="9" t="s">
        <v>0</v>
      </c>
      <c r="C8" s="9" t="s">
        <v>3</v>
      </c>
      <c r="D8" s="9" t="s">
        <v>4</v>
      </c>
      <c r="E8" s="9" t="s">
        <v>5</v>
      </c>
    </row>
    <row r="9" spans="2:7" ht="15" x14ac:dyDescent="0.25">
      <c r="B9" s="10"/>
      <c r="C9" s="11"/>
      <c r="D9" s="12"/>
      <c r="E9" s="13"/>
    </row>
    <row r="10" spans="2:7" ht="15" x14ac:dyDescent="0.25">
      <c r="B10" s="14" t="s">
        <v>6</v>
      </c>
      <c r="C10" s="52">
        <f>+C11+C12+C13</f>
        <v>195926507</v>
      </c>
      <c r="D10" s="52">
        <f>+D11+D12+D13</f>
        <v>191556397</v>
      </c>
      <c r="E10" s="52">
        <f>+E11+E12+E13</f>
        <v>190676078</v>
      </c>
    </row>
    <row r="11" spans="2:7" ht="15" x14ac:dyDescent="0.25">
      <c r="B11" s="16" t="s">
        <v>7</v>
      </c>
      <c r="C11" s="53">
        <v>165517450</v>
      </c>
      <c r="D11" s="54">
        <v>164212378</v>
      </c>
      <c r="E11" s="55">
        <v>163332059</v>
      </c>
    </row>
    <row r="12" spans="2:7" ht="15" x14ac:dyDescent="0.25">
      <c r="B12" s="16" t="s">
        <v>8</v>
      </c>
      <c r="C12" s="53">
        <v>30409057</v>
      </c>
      <c r="D12" s="54">
        <v>27344019</v>
      </c>
      <c r="E12" s="55">
        <v>27344019</v>
      </c>
    </row>
    <row r="13" spans="2:7" ht="15" x14ac:dyDescent="0.25">
      <c r="B13" s="16" t="s">
        <v>9</v>
      </c>
      <c r="C13" s="53"/>
      <c r="D13" s="54"/>
      <c r="E13" s="55"/>
    </row>
    <row r="14" spans="2:7" ht="15" x14ac:dyDescent="0.25">
      <c r="B14" s="3"/>
      <c r="C14" s="56"/>
      <c r="D14" s="57"/>
      <c r="E14" s="58"/>
    </row>
    <row r="15" spans="2:7" ht="14.45" customHeight="1" x14ac:dyDescent="0.25">
      <c r="B15" s="5" t="s">
        <v>10</v>
      </c>
      <c r="C15" s="52">
        <f>+C16+C17</f>
        <v>195926507</v>
      </c>
      <c r="D15" s="52">
        <f>+D16+D17</f>
        <v>191556397</v>
      </c>
      <c r="E15" s="76">
        <f>+E16+E17</f>
        <v>190676078</v>
      </c>
    </row>
    <row r="16" spans="2:7" ht="15" x14ac:dyDescent="0.25">
      <c r="B16" s="16" t="s">
        <v>11</v>
      </c>
      <c r="C16" s="53">
        <v>165517450</v>
      </c>
      <c r="D16" s="54">
        <v>164212378</v>
      </c>
      <c r="E16" s="55">
        <v>163332059</v>
      </c>
      <c r="G16" s="77"/>
    </row>
    <row r="17" spans="2:5" ht="15" x14ac:dyDescent="0.25">
      <c r="B17" s="16" t="s">
        <v>12</v>
      </c>
      <c r="C17" s="53">
        <v>30409057</v>
      </c>
      <c r="D17" s="54">
        <v>27344019</v>
      </c>
      <c r="E17" s="55">
        <v>27344019</v>
      </c>
    </row>
    <row r="18" spans="2:5" ht="15" x14ac:dyDescent="0.25">
      <c r="B18" s="3"/>
      <c r="C18" s="56"/>
      <c r="D18" s="57"/>
      <c r="E18" s="58"/>
    </row>
    <row r="19" spans="2:5" ht="15" x14ac:dyDescent="0.25">
      <c r="B19" s="5" t="s">
        <v>13</v>
      </c>
      <c r="C19" s="59">
        <f>+C20+C20</f>
        <v>0</v>
      </c>
      <c r="D19" s="59">
        <f>+D20+D20</f>
        <v>0</v>
      </c>
      <c r="E19" s="59">
        <f>+E20+E20</f>
        <v>0</v>
      </c>
    </row>
    <row r="20" spans="2:5" ht="15" x14ac:dyDescent="0.25">
      <c r="B20" s="16" t="s">
        <v>14</v>
      </c>
      <c r="C20" s="60">
        <v>0</v>
      </c>
      <c r="D20" s="61">
        <v>0</v>
      </c>
      <c r="E20" s="62">
        <v>0</v>
      </c>
    </row>
    <row r="21" spans="2:5" ht="30" x14ac:dyDescent="0.25">
      <c r="B21" s="22" t="s">
        <v>15</v>
      </c>
      <c r="C21" s="60">
        <v>0</v>
      </c>
      <c r="D21" s="61">
        <v>0</v>
      </c>
      <c r="E21" s="63">
        <v>0</v>
      </c>
    </row>
    <row r="22" spans="2:5" ht="15" x14ac:dyDescent="0.25">
      <c r="B22" s="3"/>
      <c r="C22" s="56"/>
      <c r="D22" s="57"/>
      <c r="E22" s="58"/>
    </row>
    <row r="23" spans="2:5" ht="15" x14ac:dyDescent="0.25">
      <c r="B23" s="5" t="s">
        <v>16</v>
      </c>
      <c r="C23" s="52">
        <f>+C10-C15+C19</f>
        <v>0</v>
      </c>
      <c r="D23" s="52">
        <f>+D10-D15+D19</f>
        <v>0</v>
      </c>
      <c r="E23" s="52">
        <f>+E10-E15+E19</f>
        <v>0</v>
      </c>
    </row>
    <row r="24" spans="2:5" ht="15" x14ac:dyDescent="0.25">
      <c r="B24" s="5"/>
      <c r="C24" s="56"/>
      <c r="D24" s="57"/>
      <c r="E24" s="58"/>
    </row>
    <row r="25" spans="2:5" ht="15" x14ac:dyDescent="0.25">
      <c r="B25" s="5" t="s">
        <v>17</v>
      </c>
      <c r="C25" s="52">
        <f>+C23-C13</f>
        <v>0</v>
      </c>
      <c r="D25" s="52">
        <f>+D23-D13</f>
        <v>0</v>
      </c>
      <c r="E25" s="52">
        <f>+E23-E13</f>
        <v>0</v>
      </c>
    </row>
    <row r="26" spans="2:5" ht="15" x14ac:dyDescent="0.25">
      <c r="B26" s="5"/>
      <c r="C26" s="64"/>
      <c r="D26" s="65"/>
      <c r="E26" s="66"/>
    </row>
    <row r="27" spans="2:5" ht="30" x14ac:dyDescent="0.25">
      <c r="B27" s="23" t="s">
        <v>18</v>
      </c>
      <c r="C27" s="52">
        <f>+C25-C19</f>
        <v>0</v>
      </c>
      <c r="D27" s="52">
        <f>+D25-D19</f>
        <v>0</v>
      </c>
      <c r="E27" s="52">
        <f>+E25-E19</f>
        <v>0</v>
      </c>
    </row>
    <row r="28" spans="2:5" ht="15" x14ac:dyDescent="0.25">
      <c r="B28" s="24"/>
      <c r="C28" s="25"/>
      <c r="D28" s="26"/>
      <c r="E28" s="27"/>
    </row>
    <row r="29" spans="2:5" ht="15" x14ac:dyDescent="0.25">
      <c r="B29" s="28"/>
      <c r="C29" s="29"/>
      <c r="D29" s="2"/>
      <c r="E29" s="29"/>
    </row>
    <row r="30" spans="2:5" ht="15" x14ac:dyDescent="0.25">
      <c r="B30" s="90" t="s">
        <v>0</v>
      </c>
      <c r="C30" s="90" t="s">
        <v>19</v>
      </c>
      <c r="D30" s="90" t="s">
        <v>4</v>
      </c>
      <c r="E30" s="90" t="s">
        <v>20</v>
      </c>
    </row>
    <row r="31" spans="2:5" ht="15" x14ac:dyDescent="0.25">
      <c r="B31" s="90"/>
      <c r="C31" s="90"/>
      <c r="D31" s="90"/>
      <c r="E31" s="90"/>
    </row>
    <row r="32" spans="2:5" ht="15" x14ac:dyDescent="0.25">
      <c r="B32" s="30"/>
      <c r="C32" s="11"/>
      <c r="D32" s="12"/>
      <c r="E32" s="31"/>
    </row>
    <row r="33" spans="2:5" ht="15" x14ac:dyDescent="0.25">
      <c r="B33" s="5" t="s">
        <v>21</v>
      </c>
      <c r="C33" s="32">
        <f>+C34+C35</f>
        <v>0</v>
      </c>
      <c r="D33" s="32">
        <f>+D34+D35</f>
        <v>0</v>
      </c>
      <c r="E33" s="32">
        <f>+E34+E35</f>
        <v>0</v>
      </c>
    </row>
    <row r="34" spans="2:5" ht="15" x14ac:dyDescent="0.25">
      <c r="B34" s="16" t="s">
        <v>22</v>
      </c>
      <c r="C34" s="33">
        <v>0</v>
      </c>
      <c r="D34" s="34">
        <v>0</v>
      </c>
      <c r="E34" s="35">
        <v>0</v>
      </c>
    </row>
    <row r="35" spans="2:5" ht="15" x14ac:dyDescent="0.25">
      <c r="B35" s="16" t="s">
        <v>23</v>
      </c>
      <c r="C35" s="33">
        <v>0</v>
      </c>
      <c r="D35" s="34">
        <v>0</v>
      </c>
      <c r="E35" s="35">
        <v>0</v>
      </c>
    </row>
    <row r="36" spans="2:5" ht="15" x14ac:dyDescent="0.25">
      <c r="B36" s="4"/>
      <c r="C36" s="36"/>
      <c r="D36" s="37"/>
      <c r="E36" s="4"/>
    </row>
    <row r="37" spans="2:5" ht="15" x14ac:dyDescent="0.25">
      <c r="B37" s="5" t="s">
        <v>24</v>
      </c>
      <c r="C37" s="32">
        <f>+C27-C33</f>
        <v>0</v>
      </c>
      <c r="D37" s="70">
        <f>+D27-D33</f>
        <v>0</v>
      </c>
      <c r="E37" s="70">
        <f>+E27-E33</f>
        <v>0</v>
      </c>
    </row>
    <row r="38" spans="2:5" ht="14.45" customHeight="1" x14ac:dyDescent="0.25">
      <c r="B38" s="38"/>
      <c r="C38" s="39"/>
      <c r="D38" s="40"/>
      <c r="E38" s="38"/>
    </row>
    <row r="39" spans="2:5" ht="15" x14ac:dyDescent="0.25">
      <c r="B39" s="28"/>
      <c r="C39" s="29"/>
      <c r="D39" s="2"/>
      <c r="E39" s="29"/>
    </row>
    <row r="40" spans="2:5" ht="14.65" customHeight="1" x14ac:dyDescent="0.25">
      <c r="B40" s="90" t="s">
        <v>0</v>
      </c>
      <c r="C40" s="90" t="s">
        <v>3</v>
      </c>
      <c r="D40" s="90" t="s">
        <v>4</v>
      </c>
      <c r="E40" s="90" t="s">
        <v>5</v>
      </c>
    </row>
    <row r="41" spans="2:5" ht="15" x14ac:dyDescent="0.25">
      <c r="B41" s="90"/>
      <c r="C41" s="90"/>
      <c r="D41" s="90"/>
      <c r="E41" s="90"/>
    </row>
    <row r="42" spans="2:5" ht="15" x14ac:dyDescent="0.25">
      <c r="B42" s="30"/>
      <c r="C42" s="11"/>
      <c r="D42" s="12"/>
      <c r="E42" s="31"/>
    </row>
    <row r="43" spans="2:5" ht="15" x14ac:dyDescent="0.25">
      <c r="B43" s="5" t="s">
        <v>25</v>
      </c>
      <c r="C43" s="32">
        <f>+C44+C45</f>
        <v>0</v>
      </c>
      <c r="D43" s="32">
        <f>+D44+D45</f>
        <v>0</v>
      </c>
      <c r="E43" s="32">
        <f>+E44+E45</f>
        <v>0</v>
      </c>
    </row>
    <row r="44" spans="2:5" ht="15" x14ac:dyDescent="0.25">
      <c r="B44" s="16" t="s">
        <v>26</v>
      </c>
      <c r="C44" s="33">
        <v>0</v>
      </c>
      <c r="D44" s="34">
        <v>0</v>
      </c>
      <c r="E44" s="35">
        <v>0</v>
      </c>
    </row>
    <row r="45" spans="2:5" ht="30" x14ac:dyDescent="0.25">
      <c r="B45" s="22" t="s">
        <v>27</v>
      </c>
      <c r="C45" s="33">
        <v>0</v>
      </c>
      <c r="D45" s="34">
        <v>0</v>
      </c>
      <c r="E45" s="35">
        <v>0</v>
      </c>
    </row>
    <row r="46" spans="2:5" ht="15" x14ac:dyDescent="0.25">
      <c r="B46" s="5" t="s">
        <v>28</v>
      </c>
      <c r="C46" s="32">
        <f>+C47+C48</f>
        <v>0</v>
      </c>
      <c r="D46" s="32">
        <f>+D47+D48</f>
        <v>0</v>
      </c>
      <c r="E46" s="32">
        <f>+E47+E48</f>
        <v>0</v>
      </c>
    </row>
    <row r="47" spans="2:5" ht="15" x14ac:dyDescent="0.25">
      <c r="B47" s="16" t="s">
        <v>29</v>
      </c>
      <c r="C47" s="33">
        <v>0</v>
      </c>
      <c r="D47" s="34">
        <v>0</v>
      </c>
      <c r="E47" s="35">
        <v>0</v>
      </c>
    </row>
    <row r="48" spans="2:5" ht="28.9" customHeight="1" x14ac:dyDescent="0.25">
      <c r="B48" s="16" t="s">
        <v>30</v>
      </c>
      <c r="C48" s="33">
        <v>0</v>
      </c>
      <c r="D48" s="34">
        <v>0</v>
      </c>
      <c r="E48" s="35">
        <v>0</v>
      </c>
    </row>
    <row r="49" spans="2:5" ht="15" x14ac:dyDescent="0.25">
      <c r="B49" s="4"/>
      <c r="C49" s="36"/>
      <c r="D49" s="37"/>
      <c r="E49" s="4"/>
    </row>
    <row r="50" spans="2:5" ht="15" x14ac:dyDescent="0.25">
      <c r="B50" s="5" t="s">
        <v>31</v>
      </c>
      <c r="C50" s="32">
        <f>+C43-C46</f>
        <v>0</v>
      </c>
      <c r="D50" s="32">
        <f>+D43-D46</f>
        <v>0</v>
      </c>
      <c r="E50" s="32">
        <f>+E43-E46</f>
        <v>0</v>
      </c>
    </row>
    <row r="51" spans="2:5" ht="15" x14ac:dyDescent="0.25">
      <c r="B51" s="41"/>
      <c r="C51" s="39"/>
      <c r="D51" s="40"/>
      <c r="E51" s="38"/>
    </row>
    <row r="52" spans="2:5" ht="15" x14ac:dyDescent="0.25">
      <c r="B52" s="29"/>
      <c r="C52" s="29"/>
      <c r="D52" s="2"/>
      <c r="E52" s="29"/>
    </row>
    <row r="53" spans="2:5" ht="14.65" customHeight="1" x14ac:dyDescent="0.25">
      <c r="B53" s="90" t="s">
        <v>0</v>
      </c>
      <c r="C53" s="90" t="s">
        <v>3</v>
      </c>
      <c r="D53" s="90" t="s">
        <v>4</v>
      </c>
      <c r="E53" s="90" t="s">
        <v>5</v>
      </c>
    </row>
    <row r="54" spans="2:5" ht="15" x14ac:dyDescent="0.25">
      <c r="B54" s="90"/>
      <c r="C54" s="90"/>
      <c r="D54" s="90"/>
      <c r="E54" s="90"/>
    </row>
    <row r="55" spans="2:5" ht="22.15" customHeight="1" x14ac:dyDescent="0.25">
      <c r="B55" s="30"/>
      <c r="C55" s="11"/>
      <c r="D55" s="12"/>
      <c r="E55" s="31"/>
    </row>
    <row r="56" spans="2:5" ht="15" x14ac:dyDescent="0.25">
      <c r="B56" s="16" t="s">
        <v>32</v>
      </c>
      <c r="C56" s="67">
        <f>+C11</f>
        <v>165517450</v>
      </c>
      <c r="D56" s="68">
        <f>+D11</f>
        <v>164212378</v>
      </c>
      <c r="E56" s="69">
        <f>+E11</f>
        <v>163332059</v>
      </c>
    </row>
    <row r="57" spans="2:5" ht="30" x14ac:dyDescent="0.25">
      <c r="B57" s="72" t="s">
        <v>33</v>
      </c>
      <c r="C57" s="32">
        <f>+C58-C59</f>
        <v>0</v>
      </c>
      <c r="D57" s="32">
        <f>+D58-D59</f>
        <v>0</v>
      </c>
      <c r="E57" s="32">
        <f>+E58-E59</f>
        <v>0</v>
      </c>
    </row>
    <row r="58" spans="2:5" ht="30" x14ac:dyDescent="0.25">
      <c r="B58" s="42" t="s">
        <v>26</v>
      </c>
      <c r="C58" s="33">
        <v>0</v>
      </c>
      <c r="D58" s="34">
        <v>0</v>
      </c>
      <c r="E58" s="35">
        <v>0</v>
      </c>
    </row>
    <row r="59" spans="2:5" ht="15" x14ac:dyDescent="0.25">
      <c r="B59" s="43" t="s">
        <v>29</v>
      </c>
      <c r="C59" s="33">
        <v>0</v>
      </c>
      <c r="D59" s="34">
        <v>0</v>
      </c>
      <c r="E59" s="35">
        <v>0</v>
      </c>
    </row>
    <row r="60" spans="2:5" ht="15" x14ac:dyDescent="0.25">
      <c r="B60" s="4"/>
      <c r="C60" s="36"/>
      <c r="D60" s="37"/>
      <c r="E60" s="4"/>
    </row>
    <row r="61" spans="2:5" ht="28.9" customHeight="1" x14ac:dyDescent="0.25">
      <c r="B61" s="16" t="s">
        <v>11</v>
      </c>
      <c r="C61" s="67">
        <f>+C16</f>
        <v>165517450</v>
      </c>
      <c r="D61" s="68">
        <f>+D16</f>
        <v>164212378</v>
      </c>
      <c r="E61" s="69">
        <f>+E16</f>
        <v>163332059</v>
      </c>
    </row>
    <row r="62" spans="2:5" ht="15" x14ac:dyDescent="0.25">
      <c r="B62" s="4"/>
      <c r="C62" s="36"/>
      <c r="D62" s="37"/>
      <c r="E62" s="4"/>
    </row>
    <row r="63" spans="2:5" ht="15" x14ac:dyDescent="0.25">
      <c r="B63" s="16" t="s">
        <v>14</v>
      </c>
      <c r="C63" s="73">
        <v>0</v>
      </c>
      <c r="D63" s="74">
        <v>0</v>
      </c>
      <c r="E63" s="75">
        <v>0</v>
      </c>
    </row>
    <row r="64" spans="2:5" ht="15" x14ac:dyDescent="0.25">
      <c r="B64" s="4"/>
      <c r="C64" s="36"/>
      <c r="D64" s="37"/>
      <c r="E64" s="4"/>
    </row>
    <row r="65" spans="2:5" ht="30" x14ac:dyDescent="0.25">
      <c r="B65" s="23" t="s">
        <v>34</v>
      </c>
      <c r="C65" s="70">
        <f>+C56+C57-C61+C63</f>
        <v>0</v>
      </c>
      <c r="D65" s="70">
        <f>+D56+D57-D61+D63</f>
        <v>0</v>
      </c>
      <c r="E65" s="70">
        <f>+E56+E57-E61+E63</f>
        <v>0</v>
      </c>
    </row>
    <row r="66" spans="2:5" ht="15" x14ac:dyDescent="0.25">
      <c r="B66" s="44"/>
      <c r="C66" s="45"/>
      <c r="D66" s="46"/>
      <c r="E66" s="44"/>
    </row>
    <row r="67" spans="2:5" ht="30" x14ac:dyDescent="0.25">
      <c r="B67" s="23" t="s">
        <v>35</v>
      </c>
      <c r="C67" s="70">
        <f>+C65-C57</f>
        <v>0</v>
      </c>
      <c r="D67" s="70">
        <f>+D65-D57</f>
        <v>0</v>
      </c>
      <c r="E67" s="70">
        <f>+E65-E57</f>
        <v>0</v>
      </c>
    </row>
    <row r="68" spans="2:5" ht="15" x14ac:dyDescent="0.25">
      <c r="B68" s="38"/>
      <c r="C68" s="39"/>
      <c r="D68" s="40"/>
      <c r="E68" s="38"/>
    </row>
    <row r="69" spans="2:5" ht="15" x14ac:dyDescent="0.25">
      <c r="B69" s="47"/>
      <c r="C69" s="47"/>
      <c r="E69" s="47"/>
    </row>
    <row r="70" spans="2:5" ht="15" x14ac:dyDescent="0.25">
      <c r="B70" s="84" t="s">
        <v>0</v>
      </c>
      <c r="C70" s="86" t="s">
        <v>3</v>
      </c>
      <c r="D70" s="88" t="s">
        <v>4</v>
      </c>
      <c r="E70" s="84" t="s">
        <v>36</v>
      </c>
    </row>
    <row r="71" spans="2:5" ht="15" x14ac:dyDescent="0.25">
      <c r="B71" s="85"/>
      <c r="C71" s="87"/>
      <c r="D71" s="89"/>
      <c r="E71" s="85"/>
    </row>
    <row r="72" spans="2:5" ht="15" x14ac:dyDescent="0.25">
      <c r="B72" s="10"/>
      <c r="C72" s="11"/>
      <c r="D72" s="12"/>
      <c r="E72" s="13"/>
    </row>
    <row r="73" spans="2:5" ht="15" x14ac:dyDescent="0.25">
      <c r="B73" s="16" t="s">
        <v>8</v>
      </c>
      <c r="C73" s="55">
        <f>+C17</f>
        <v>30409057</v>
      </c>
      <c r="D73" s="55">
        <f>+D17</f>
        <v>27344019</v>
      </c>
      <c r="E73" s="55">
        <f>+E17</f>
        <v>27344019</v>
      </c>
    </row>
    <row r="74" spans="2:5" ht="30" x14ac:dyDescent="0.25">
      <c r="B74" s="48" t="s">
        <v>37</v>
      </c>
      <c r="C74" s="15">
        <f>+C75+C76</f>
        <v>0</v>
      </c>
      <c r="D74" s="15">
        <f>+D75+D76</f>
        <v>0</v>
      </c>
      <c r="E74" s="15">
        <f>+E75+E76</f>
        <v>0</v>
      </c>
    </row>
    <row r="75" spans="2:5" ht="30" x14ac:dyDescent="0.25">
      <c r="B75" s="49" t="s">
        <v>27</v>
      </c>
      <c r="C75" s="17">
        <v>0</v>
      </c>
      <c r="D75" s="18">
        <v>0</v>
      </c>
      <c r="E75" s="19">
        <v>0</v>
      </c>
    </row>
    <row r="76" spans="2:5" ht="14.25" customHeight="1" x14ac:dyDescent="0.25">
      <c r="B76" s="50" t="s">
        <v>30</v>
      </c>
      <c r="C76" s="17">
        <v>0</v>
      </c>
      <c r="D76" s="18">
        <v>0</v>
      </c>
      <c r="E76" s="19">
        <v>0</v>
      </c>
    </row>
    <row r="77" spans="2:5" ht="9.75" customHeight="1" x14ac:dyDescent="0.25">
      <c r="B77" s="4"/>
      <c r="C77" s="20"/>
      <c r="D77" s="21"/>
      <c r="E77" s="6"/>
    </row>
    <row r="78" spans="2:5" ht="14.25" customHeight="1" x14ac:dyDescent="0.25">
      <c r="B78" s="16" t="s">
        <v>38</v>
      </c>
      <c r="C78" s="53">
        <f>+C17</f>
        <v>30409057</v>
      </c>
      <c r="D78" s="53">
        <f>+D17</f>
        <v>27344019</v>
      </c>
      <c r="E78" s="53">
        <f>+E17</f>
        <v>27344019</v>
      </c>
    </row>
    <row r="79" spans="2:5" ht="8.25" customHeight="1" x14ac:dyDescent="0.25">
      <c r="B79" s="4"/>
      <c r="C79" s="20"/>
      <c r="D79" s="21"/>
      <c r="E79" s="6"/>
    </row>
    <row r="80" spans="2:5" ht="14.25" customHeight="1" x14ac:dyDescent="0.25">
      <c r="B80" s="16" t="s">
        <v>15</v>
      </c>
      <c r="C80" s="71">
        <v>0</v>
      </c>
      <c r="D80" s="18">
        <v>0</v>
      </c>
      <c r="E80" s="19">
        <v>0</v>
      </c>
    </row>
    <row r="81" spans="2:5" ht="14.25" customHeight="1" x14ac:dyDescent="0.25">
      <c r="B81" s="4"/>
      <c r="C81" s="20"/>
      <c r="D81" s="21"/>
      <c r="E81" s="6"/>
    </row>
    <row r="82" spans="2:5" ht="30" x14ac:dyDescent="0.25">
      <c r="B82" s="23" t="s">
        <v>39</v>
      </c>
      <c r="C82" s="52">
        <f>+C73+C74-C78+C80</f>
        <v>0</v>
      </c>
      <c r="D82" s="52">
        <f>+D73+D74-D78+D80</f>
        <v>0</v>
      </c>
      <c r="E82" s="52">
        <f>+E73+E74-E78+E80</f>
        <v>0</v>
      </c>
    </row>
    <row r="83" spans="2:5" ht="15" x14ac:dyDescent="0.25">
      <c r="B83" s="4"/>
      <c r="C83" s="20"/>
      <c r="D83" s="21"/>
      <c r="E83" s="6"/>
    </row>
    <row r="84" spans="2:5" ht="30" x14ac:dyDescent="0.25">
      <c r="B84" s="23" t="s">
        <v>40</v>
      </c>
      <c r="C84" s="52">
        <f>+C82-C74</f>
        <v>0</v>
      </c>
      <c r="D84" s="52">
        <f>+D82-D74</f>
        <v>0</v>
      </c>
      <c r="E84" s="52">
        <f>+E82-E74</f>
        <v>0</v>
      </c>
    </row>
    <row r="85" spans="2:5" ht="15" x14ac:dyDescent="0.25">
      <c r="B85" s="38"/>
      <c r="C85" s="25"/>
      <c r="D85" s="26"/>
      <c r="E85" s="27"/>
    </row>
    <row r="86" spans="2:5" ht="15" x14ac:dyDescent="0.25"/>
    <row r="87" spans="2:5" ht="15" x14ac:dyDescent="0.25"/>
    <row r="88" spans="2:5" ht="15" x14ac:dyDescent="0.25"/>
    <row r="89" spans="2:5" ht="15" x14ac:dyDescent="0.25"/>
    <row r="90" spans="2:5" ht="15" x14ac:dyDescent="0.25"/>
    <row r="91" spans="2:5" ht="15" x14ac:dyDescent="0.25"/>
    <row r="92" spans="2:5" ht="15" x14ac:dyDescent="0.25"/>
    <row r="93" spans="2:5" ht="15" x14ac:dyDescent="0.25"/>
    <row r="94" spans="2:5" ht="15" x14ac:dyDescent="0.25"/>
    <row r="95" spans="2:5" ht="15" x14ac:dyDescent="0.25"/>
    <row r="96" spans="2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4.65" customHeight="1" x14ac:dyDescent="0.25"/>
    <row r="16698" ht="14.65" customHeight="1" x14ac:dyDescent="0.25"/>
    <row r="16699" ht="14.65" customHeight="1" x14ac:dyDescent="0.25"/>
    <row r="16700" ht="14.65" customHeight="1" x14ac:dyDescent="0.25"/>
    <row r="16701" ht="14.65" customHeight="1" x14ac:dyDescent="0.25"/>
    <row r="16702" ht="14.65" customHeight="1" x14ac:dyDescent="0.25"/>
    <row r="16703" ht="14.65" customHeight="1" x14ac:dyDescent="0.25"/>
    <row r="16704" ht="14.65" customHeight="1" x14ac:dyDescent="0.25"/>
    <row r="16705" ht="14.65" customHeight="1" x14ac:dyDescent="0.25"/>
    <row r="16706" ht="14.65" customHeight="1" x14ac:dyDescent="0.25"/>
    <row r="16707" ht="14.65" customHeight="1" x14ac:dyDescent="0.25"/>
    <row r="16708" ht="14.65" customHeight="1" x14ac:dyDescent="0.25"/>
    <row r="16709" ht="14.65" customHeight="1" x14ac:dyDescent="0.25"/>
    <row r="16710" ht="14.65" customHeight="1" x14ac:dyDescent="0.25"/>
    <row r="16711" ht="14.65" customHeight="1" x14ac:dyDescent="0.25"/>
    <row r="16712" ht="14.65" customHeight="1" x14ac:dyDescent="0.25"/>
    <row r="16713" ht="14.65" customHeight="1" x14ac:dyDescent="0.25"/>
    <row r="16714" ht="14.65" customHeight="1" x14ac:dyDescent="0.25"/>
    <row r="16715" ht="14.65" customHeight="1" x14ac:dyDescent="0.25"/>
    <row r="16716" ht="14.65" customHeight="1" x14ac:dyDescent="0.25"/>
    <row r="16717" ht="14.65" customHeight="1" x14ac:dyDescent="0.25"/>
    <row r="16718" ht="14.65" customHeight="1" x14ac:dyDescent="0.25"/>
    <row r="16719" ht="14.65" customHeight="1" x14ac:dyDescent="0.25"/>
    <row r="16720" ht="14.65" customHeight="1" x14ac:dyDescent="0.25"/>
    <row r="16721" ht="14.65" customHeight="1" x14ac:dyDescent="0.25"/>
    <row r="16722" ht="14.65" customHeight="1" x14ac:dyDescent="0.25"/>
    <row r="16723" ht="14.65" customHeight="1" x14ac:dyDescent="0.25"/>
    <row r="16724" ht="14.65" customHeight="1" x14ac:dyDescent="0.25"/>
    <row r="16725" ht="14.65" customHeight="1" x14ac:dyDescent="0.25"/>
    <row r="16726" ht="14.65" customHeight="1" x14ac:dyDescent="0.25"/>
    <row r="16727" ht="14.65" customHeight="1" x14ac:dyDescent="0.25"/>
    <row r="16728" ht="14.65" customHeight="1" x14ac:dyDescent="0.25"/>
    <row r="16729" ht="14.65" customHeight="1" x14ac:dyDescent="0.25"/>
    <row r="16730" ht="14.65" customHeight="1" x14ac:dyDescent="0.25"/>
    <row r="16731" ht="14.65" customHeight="1" x14ac:dyDescent="0.25"/>
    <row r="16732" ht="14.65" customHeight="1" x14ac:dyDescent="0.25"/>
    <row r="16733" ht="14.65" customHeight="1" x14ac:dyDescent="0.25"/>
    <row r="16734" ht="14.65" customHeight="1" x14ac:dyDescent="0.25"/>
    <row r="16735" ht="14.65" customHeight="1" x14ac:dyDescent="0.25"/>
    <row r="16736" ht="14.65" customHeight="1" x14ac:dyDescent="0.25"/>
    <row r="16737" ht="14.65" customHeight="1" x14ac:dyDescent="0.25"/>
    <row r="16738" ht="14.65" customHeight="1" x14ac:dyDescent="0.25"/>
    <row r="16739" ht="14.65" customHeight="1" x14ac:dyDescent="0.25"/>
    <row r="16740" ht="14.65" customHeight="1" x14ac:dyDescent="0.25"/>
    <row r="16741" ht="14.65" customHeight="1" x14ac:dyDescent="0.25"/>
    <row r="16742" ht="14.65" customHeight="1" x14ac:dyDescent="0.25"/>
    <row r="16743" ht="14.65" customHeight="1" x14ac:dyDescent="0.25"/>
    <row r="16744" ht="14.65" customHeight="1" x14ac:dyDescent="0.25"/>
    <row r="16745" ht="14.65" customHeight="1" x14ac:dyDescent="0.25"/>
    <row r="16746" ht="14.65" customHeight="1" x14ac:dyDescent="0.25"/>
    <row r="16747" ht="14.65" customHeight="1" x14ac:dyDescent="0.25"/>
    <row r="16748" ht="14.65" customHeight="1" x14ac:dyDescent="0.25"/>
    <row r="16749" ht="14.65" customHeight="1" x14ac:dyDescent="0.25"/>
    <row r="16750" ht="14.65" customHeight="1" x14ac:dyDescent="0.25"/>
    <row r="16751" ht="14.65" customHeight="1" x14ac:dyDescent="0.25"/>
    <row r="16752" ht="14.65" customHeight="1" x14ac:dyDescent="0.25"/>
    <row r="16753" ht="14.65" customHeight="1" x14ac:dyDescent="0.25"/>
    <row r="16754" ht="14.65" customHeight="1" x14ac:dyDescent="0.25"/>
    <row r="16755" ht="14.65" customHeight="1" x14ac:dyDescent="0.25"/>
    <row r="16756" ht="14.65" customHeight="1" x14ac:dyDescent="0.25"/>
    <row r="16757" ht="14.65" customHeight="1" x14ac:dyDescent="0.25"/>
    <row r="16758" ht="14.65" customHeight="1" x14ac:dyDescent="0.25"/>
    <row r="16759" ht="14.65" customHeight="1" x14ac:dyDescent="0.25"/>
    <row r="16760" ht="14.65" customHeight="1" x14ac:dyDescent="0.25"/>
    <row r="16761" ht="14.65" customHeight="1" x14ac:dyDescent="0.25"/>
    <row r="16762" ht="14.65" customHeight="1" x14ac:dyDescent="0.25"/>
    <row r="16763" ht="14.65" customHeight="1" x14ac:dyDescent="0.25"/>
    <row r="16764" ht="14.65" customHeight="1" x14ac:dyDescent="0.25"/>
    <row r="16765" ht="14.65" customHeight="1" x14ac:dyDescent="0.25"/>
    <row r="16766" ht="14.65" customHeight="1" x14ac:dyDescent="0.25"/>
    <row r="16767" ht="14.65" customHeight="1" x14ac:dyDescent="0.25"/>
    <row r="16768" ht="14.65" customHeight="1" x14ac:dyDescent="0.25"/>
    <row r="16769" ht="14.65" customHeight="1" x14ac:dyDescent="0.25"/>
    <row r="16770" ht="14.65" customHeight="1" x14ac:dyDescent="0.25"/>
    <row r="16771" ht="14.65" customHeight="1" x14ac:dyDescent="0.25"/>
    <row r="16772" ht="14.65" customHeight="1" x14ac:dyDescent="0.25"/>
    <row r="16773" ht="14.65" customHeight="1" x14ac:dyDescent="0.25"/>
    <row r="16774" ht="14.65" customHeight="1" x14ac:dyDescent="0.25"/>
    <row r="16775" ht="14.65" customHeight="1" x14ac:dyDescent="0.25"/>
    <row r="16776" ht="14.65" customHeight="1" x14ac:dyDescent="0.25"/>
    <row r="16777" ht="14.65" customHeight="1" x14ac:dyDescent="0.25"/>
    <row r="16778" ht="14.65" customHeight="1" x14ac:dyDescent="0.25"/>
    <row r="16779" ht="14.65" customHeight="1" x14ac:dyDescent="0.25"/>
    <row r="16780" ht="14.65" customHeight="1" x14ac:dyDescent="0.25"/>
    <row r="16781" ht="14.65" customHeight="1" x14ac:dyDescent="0.25"/>
    <row r="16782" ht="14.65" customHeight="1" x14ac:dyDescent="0.25"/>
    <row r="16783" ht="14.65" customHeight="1" x14ac:dyDescent="0.25"/>
    <row r="16784" ht="14.65" customHeight="1" x14ac:dyDescent="0.25"/>
    <row r="16785" ht="14.65" customHeight="1" x14ac:dyDescent="0.25"/>
    <row r="16786" ht="14.65" customHeight="1" x14ac:dyDescent="0.25"/>
    <row r="16787" ht="14.65" customHeight="1" x14ac:dyDescent="0.25"/>
    <row r="16788" ht="14.65" customHeight="1" x14ac:dyDescent="0.25"/>
    <row r="16789" ht="14.65" customHeight="1" x14ac:dyDescent="0.25"/>
    <row r="16790" ht="14.65" customHeight="1" x14ac:dyDescent="0.25"/>
    <row r="16791" ht="14.65" customHeight="1" x14ac:dyDescent="0.25"/>
    <row r="16792" ht="14.65" customHeight="1" x14ac:dyDescent="0.25"/>
    <row r="16793" ht="14.65" customHeight="1" x14ac:dyDescent="0.25"/>
    <row r="16794" ht="14.65" customHeight="1" x14ac:dyDescent="0.25"/>
    <row r="16795" ht="14.65" customHeight="1" x14ac:dyDescent="0.25"/>
    <row r="16796" ht="14.65" customHeight="1" x14ac:dyDescent="0.25"/>
    <row r="16797" ht="14.65" customHeight="1" x14ac:dyDescent="0.25"/>
    <row r="16798" ht="14.65" customHeight="1" x14ac:dyDescent="0.25"/>
    <row r="16799" ht="14.65" customHeight="1" x14ac:dyDescent="0.25"/>
    <row r="16800" ht="14.65" customHeight="1" x14ac:dyDescent="0.25"/>
    <row r="16801" ht="14.65" customHeight="1" x14ac:dyDescent="0.25"/>
    <row r="16802" ht="14.65" customHeight="1" x14ac:dyDescent="0.25"/>
    <row r="16803" ht="14.65" customHeight="1" x14ac:dyDescent="0.25"/>
    <row r="16804" ht="14.65" customHeight="1" x14ac:dyDescent="0.25"/>
    <row r="16805" ht="14.65" customHeight="1" x14ac:dyDescent="0.25"/>
    <row r="16806" ht="14.65" customHeight="1" x14ac:dyDescent="0.25"/>
    <row r="16807" ht="14.65" customHeight="1" x14ac:dyDescent="0.25"/>
    <row r="16808" ht="14.65" customHeight="1" x14ac:dyDescent="0.25"/>
    <row r="16809" ht="14.65" customHeight="1" x14ac:dyDescent="0.25"/>
    <row r="16810" ht="14.65" customHeight="1" x14ac:dyDescent="0.25"/>
    <row r="16811" ht="14.65" customHeight="1" x14ac:dyDescent="0.25"/>
    <row r="16812" ht="14.65" customHeight="1" x14ac:dyDescent="0.25"/>
    <row r="16813" ht="14.65" customHeight="1" x14ac:dyDescent="0.25"/>
    <row r="16814" ht="14.65" customHeight="1" x14ac:dyDescent="0.25"/>
    <row r="16815" ht="14.65" customHeight="1" x14ac:dyDescent="0.25"/>
    <row r="16816" ht="14.65" customHeight="1" x14ac:dyDescent="0.25"/>
    <row r="16817" ht="14.65" customHeight="1" x14ac:dyDescent="0.25"/>
    <row r="16818" ht="14.65" customHeight="1" x14ac:dyDescent="0.25"/>
    <row r="16819" ht="14.65" customHeight="1" x14ac:dyDescent="0.25"/>
    <row r="16820" ht="14.65" customHeight="1" x14ac:dyDescent="0.25"/>
    <row r="16821" ht="14.65" customHeight="1" x14ac:dyDescent="0.25"/>
    <row r="16822" ht="14.65" customHeight="1" x14ac:dyDescent="0.25"/>
    <row r="16823" ht="14.65" customHeight="1" x14ac:dyDescent="0.25"/>
    <row r="16824" ht="14.65" customHeight="1" x14ac:dyDescent="0.25"/>
    <row r="16825" ht="14.65" customHeight="1" x14ac:dyDescent="0.25"/>
    <row r="16826" ht="14.65" customHeight="1" x14ac:dyDescent="0.25"/>
    <row r="16827" ht="14.65" customHeight="1" x14ac:dyDescent="0.25"/>
    <row r="16828" ht="14.65" customHeight="1" x14ac:dyDescent="0.25"/>
    <row r="16829" ht="14.65" customHeight="1" x14ac:dyDescent="0.25"/>
    <row r="16830" ht="14.65" customHeight="1" x14ac:dyDescent="0.25"/>
    <row r="16831" ht="14.65" customHeight="1" x14ac:dyDescent="0.25"/>
    <row r="16832" ht="14.65" customHeight="1" x14ac:dyDescent="0.25"/>
    <row r="16833" ht="14.65" customHeight="1" x14ac:dyDescent="0.25"/>
    <row r="16834" ht="14.65" customHeight="1" x14ac:dyDescent="0.25"/>
    <row r="16835" ht="14.65" customHeight="1" x14ac:dyDescent="0.25"/>
    <row r="16836" ht="14.65" customHeight="1" x14ac:dyDescent="0.25"/>
    <row r="16837" ht="14.65" customHeight="1" x14ac:dyDescent="0.25"/>
    <row r="16838" ht="14.65" customHeight="1" x14ac:dyDescent="0.25"/>
    <row r="16839" ht="14.65" customHeight="1" x14ac:dyDescent="0.25"/>
    <row r="16840" ht="14.65" customHeight="1" x14ac:dyDescent="0.25"/>
    <row r="16841" ht="14.65" customHeight="1" x14ac:dyDescent="0.25"/>
    <row r="16842" ht="14.65" customHeight="1" x14ac:dyDescent="0.25"/>
    <row r="16843" ht="14.65" customHeight="1" x14ac:dyDescent="0.25"/>
    <row r="16844" ht="14.65" customHeight="1" x14ac:dyDescent="0.25"/>
    <row r="16845" ht="14.65" customHeight="1" x14ac:dyDescent="0.25"/>
    <row r="16846" ht="14.65" customHeight="1" x14ac:dyDescent="0.25"/>
    <row r="16847" ht="14.65" customHeight="1" x14ac:dyDescent="0.25"/>
    <row r="16848" ht="14.65" customHeight="1" x14ac:dyDescent="0.25"/>
    <row r="16849" ht="14.65" customHeight="1" x14ac:dyDescent="0.25"/>
    <row r="16850" ht="14.65" customHeight="1" x14ac:dyDescent="0.25"/>
    <row r="16851" ht="14.65" customHeight="1" x14ac:dyDescent="0.25"/>
    <row r="16852" ht="14.65" customHeight="1" x14ac:dyDescent="0.25"/>
    <row r="16853" ht="14.65" customHeight="1" x14ac:dyDescent="0.25"/>
    <row r="16854" ht="14.65" customHeight="1" x14ac:dyDescent="0.25"/>
    <row r="16855" ht="14.65" customHeight="1" x14ac:dyDescent="0.25"/>
    <row r="16856" ht="14.65" customHeight="1" x14ac:dyDescent="0.25"/>
    <row r="16857" ht="14.65" customHeight="1" x14ac:dyDescent="0.25"/>
    <row r="16858" ht="14.65" customHeight="1" x14ac:dyDescent="0.25"/>
    <row r="16859" ht="14.65" customHeight="1" x14ac:dyDescent="0.25"/>
    <row r="16860" ht="14.65" customHeight="1" x14ac:dyDescent="0.25"/>
    <row r="16861" ht="14.65" customHeight="1" x14ac:dyDescent="0.25"/>
    <row r="16862" ht="14.65" customHeight="1" x14ac:dyDescent="0.25"/>
    <row r="16863" ht="14.65" customHeight="1" x14ac:dyDescent="0.25"/>
    <row r="16864" ht="14.65" customHeight="1" x14ac:dyDescent="0.25"/>
    <row r="16865" ht="14.65" customHeight="1" x14ac:dyDescent="0.25"/>
    <row r="16866" ht="14.65" customHeight="1" x14ac:dyDescent="0.25"/>
    <row r="16867" ht="14.65" customHeight="1" x14ac:dyDescent="0.25"/>
    <row r="16868" ht="14.65" customHeight="1" x14ac:dyDescent="0.25"/>
    <row r="16869" ht="14.65" customHeight="1" x14ac:dyDescent="0.25"/>
    <row r="16870" ht="14.65" customHeight="1" x14ac:dyDescent="0.25"/>
    <row r="16871" ht="14.65" customHeight="1" x14ac:dyDescent="0.25"/>
    <row r="16872" ht="14.65" customHeight="1" x14ac:dyDescent="0.25"/>
    <row r="16873" ht="14.65" customHeight="1" x14ac:dyDescent="0.25"/>
    <row r="16874" ht="14.65" customHeight="1" x14ac:dyDescent="0.25"/>
    <row r="16875" ht="14.65" customHeight="1" x14ac:dyDescent="0.25"/>
    <row r="16876" ht="14.65" customHeight="1" x14ac:dyDescent="0.25"/>
    <row r="16877" ht="14.65" customHeight="1" x14ac:dyDescent="0.25"/>
    <row r="16878" ht="14.65" customHeight="1" x14ac:dyDescent="0.25"/>
    <row r="16879" ht="14.65" customHeight="1" x14ac:dyDescent="0.25"/>
    <row r="16880" ht="14.65" customHeight="1" x14ac:dyDescent="0.25"/>
    <row r="16881" ht="14.65" customHeight="1" x14ac:dyDescent="0.25"/>
    <row r="16882" ht="14.65" customHeight="1" x14ac:dyDescent="0.25"/>
    <row r="16883" ht="14.65" customHeight="1" x14ac:dyDescent="0.25"/>
    <row r="16884" ht="14.65" customHeight="1" x14ac:dyDescent="0.25"/>
    <row r="16885" ht="14.65" customHeight="1" x14ac:dyDescent="0.25"/>
    <row r="16886" ht="14.65" customHeight="1" x14ac:dyDescent="0.25"/>
    <row r="16887" ht="14.65" customHeight="1" x14ac:dyDescent="0.25"/>
    <row r="16888" ht="14.65" customHeight="1" x14ac:dyDescent="0.25"/>
    <row r="16889" ht="14.65" customHeight="1" x14ac:dyDescent="0.25"/>
    <row r="16890" ht="14.65" customHeight="1" x14ac:dyDescent="0.25"/>
    <row r="16891" ht="14.65" customHeight="1" x14ac:dyDescent="0.25"/>
    <row r="16892" ht="14.65" customHeight="1" x14ac:dyDescent="0.25"/>
    <row r="16893" ht="14.65" customHeight="1" x14ac:dyDescent="0.25"/>
    <row r="16894" ht="14.65" customHeight="1" x14ac:dyDescent="0.25"/>
    <row r="16895" ht="14.65" customHeight="1" x14ac:dyDescent="0.25"/>
    <row r="16896" ht="14.65" customHeight="1" x14ac:dyDescent="0.25"/>
    <row r="16897" ht="14.65" customHeight="1" x14ac:dyDescent="0.25"/>
    <row r="16898" ht="14.65" customHeight="1" x14ac:dyDescent="0.25"/>
    <row r="16899" ht="14.65" customHeight="1" x14ac:dyDescent="0.25"/>
    <row r="16900" ht="14.65" customHeight="1" x14ac:dyDescent="0.25"/>
    <row r="16901" ht="14.65" customHeight="1" x14ac:dyDescent="0.25"/>
    <row r="16902" ht="14.65" customHeight="1" x14ac:dyDescent="0.25"/>
    <row r="16903" ht="14.65" customHeight="1" x14ac:dyDescent="0.25"/>
    <row r="16904" ht="14.65" customHeight="1" x14ac:dyDescent="0.25"/>
    <row r="16905" ht="14.65" customHeight="1" x14ac:dyDescent="0.25"/>
    <row r="16906" ht="14.65" customHeight="1" x14ac:dyDescent="0.25"/>
    <row r="16907" ht="14.65" customHeight="1" x14ac:dyDescent="0.25"/>
    <row r="16908" ht="14.65" customHeight="1" x14ac:dyDescent="0.25"/>
    <row r="16909" ht="14.65" customHeight="1" x14ac:dyDescent="0.25"/>
    <row r="16910" ht="14.65" customHeight="1" x14ac:dyDescent="0.25"/>
    <row r="16911" ht="14.65" customHeight="1" x14ac:dyDescent="0.25"/>
    <row r="16912" ht="14.65" customHeight="1" x14ac:dyDescent="0.25"/>
    <row r="16913" ht="14.65" customHeight="1" x14ac:dyDescent="0.25"/>
    <row r="16914" ht="14.65" customHeight="1" x14ac:dyDescent="0.25"/>
    <row r="16915" ht="14.65" customHeight="1" x14ac:dyDescent="0.25"/>
    <row r="16916" ht="14.65" customHeight="1" x14ac:dyDescent="0.25"/>
    <row r="16917" ht="14.65" customHeight="1" x14ac:dyDescent="0.25"/>
    <row r="16918" ht="14.65" customHeight="1" x14ac:dyDescent="0.25"/>
    <row r="16919" ht="14.65" customHeight="1" x14ac:dyDescent="0.25"/>
    <row r="16920" ht="14.65" customHeight="1" x14ac:dyDescent="0.25"/>
    <row r="16921" ht="14.65" customHeight="1" x14ac:dyDescent="0.25"/>
    <row r="16922" ht="14.65" customHeight="1" x14ac:dyDescent="0.25"/>
    <row r="16923" ht="14.65" customHeight="1" x14ac:dyDescent="0.25"/>
    <row r="16924" ht="14.65" customHeight="1" x14ac:dyDescent="0.25"/>
    <row r="16925" ht="14.65" customHeight="1" x14ac:dyDescent="0.25"/>
    <row r="16926" ht="14.65" customHeight="1" x14ac:dyDescent="0.25"/>
    <row r="16927" ht="14.65" customHeight="1" x14ac:dyDescent="0.25"/>
    <row r="16928" ht="14.65" customHeight="1" x14ac:dyDescent="0.25"/>
    <row r="16929" ht="14.65" customHeight="1" x14ac:dyDescent="0.25"/>
    <row r="16930" ht="14.65" customHeight="1" x14ac:dyDescent="0.25"/>
    <row r="16931" ht="14.65" customHeight="1" x14ac:dyDescent="0.25"/>
    <row r="16932" ht="14.65" customHeight="1" x14ac:dyDescent="0.25"/>
    <row r="16933" ht="14.65" customHeight="1" x14ac:dyDescent="0.25"/>
    <row r="16934" ht="14.65" customHeight="1" x14ac:dyDescent="0.25"/>
    <row r="16935" ht="14.65" customHeight="1" x14ac:dyDescent="0.25"/>
    <row r="16936" ht="14.65" customHeight="1" x14ac:dyDescent="0.25"/>
    <row r="16937" ht="14.65" customHeight="1" x14ac:dyDescent="0.25"/>
    <row r="16938" ht="14.65" customHeight="1" x14ac:dyDescent="0.25"/>
    <row r="16939" ht="14.65" customHeight="1" x14ac:dyDescent="0.25"/>
    <row r="16940" ht="14.65" customHeight="1" x14ac:dyDescent="0.25"/>
    <row r="16941" ht="14.65" customHeight="1" x14ac:dyDescent="0.25"/>
    <row r="16942" ht="14.65" customHeight="1" x14ac:dyDescent="0.25"/>
    <row r="16943" ht="14.65" customHeight="1" x14ac:dyDescent="0.25"/>
    <row r="16944" ht="14.65" customHeight="1" x14ac:dyDescent="0.25"/>
    <row r="16945" ht="14.65" customHeight="1" x14ac:dyDescent="0.25"/>
    <row r="16946" ht="14.65" customHeight="1" x14ac:dyDescent="0.25"/>
    <row r="16947" ht="14.65" customHeight="1" x14ac:dyDescent="0.25"/>
    <row r="16948" ht="14.65" customHeight="1" x14ac:dyDescent="0.25"/>
    <row r="16949" ht="14.65" customHeight="1" x14ac:dyDescent="0.25"/>
    <row r="16950" ht="14.65" customHeight="1" x14ac:dyDescent="0.25"/>
    <row r="16951" ht="14.65" customHeight="1" x14ac:dyDescent="0.25"/>
    <row r="16952" ht="14.65" customHeight="1" x14ac:dyDescent="0.25"/>
    <row r="16953" ht="14.65" customHeight="1" x14ac:dyDescent="0.25"/>
    <row r="16954" ht="14.65" customHeight="1" x14ac:dyDescent="0.25"/>
    <row r="16955" ht="14.65" customHeight="1" x14ac:dyDescent="0.25"/>
    <row r="16956" ht="14.65" customHeight="1" x14ac:dyDescent="0.25"/>
    <row r="16957" ht="14.65" customHeight="1" x14ac:dyDescent="0.25"/>
    <row r="16958" ht="14.65" customHeight="1" x14ac:dyDescent="0.25"/>
    <row r="16959" ht="14.65" customHeight="1" x14ac:dyDescent="0.25"/>
    <row r="16960" ht="14.65" customHeight="1" x14ac:dyDescent="0.25"/>
    <row r="16961" ht="14.65" customHeight="1" x14ac:dyDescent="0.25"/>
    <row r="16962" ht="14.65" customHeight="1" x14ac:dyDescent="0.25"/>
    <row r="16963" ht="14.65" customHeight="1" x14ac:dyDescent="0.25"/>
    <row r="16964" ht="14.65" customHeight="1" x14ac:dyDescent="0.25"/>
    <row r="16965" ht="14.65" customHeight="1" x14ac:dyDescent="0.25"/>
    <row r="16966" ht="14.65" customHeight="1" x14ac:dyDescent="0.25"/>
    <row r="16967" ht="14.65" customHeight="1" x14ac:dyDescent="0.25"/>
    <row r="16968" ht="14.65" customHeight="1" x14ac:dyDescent="0.25"/>
    <row r="16969" ht="14.65" customHeight="1" x14ac:dyDescent="0.25"/>
    <row r="16970" ht="14.65" customHeight="1" x14ac:dyDescent="0.25"/>
    <row r="16971" ht="14.65" customHeight="1" x14ac:dyDescent="0.25"/>
    <row r="16972" ht="14.65" customHeight="1" x14ac:dyDescent="0.25"/>
    <row r="16973" ht="14.65" customHeight="1" x14ac:dyDescent="0.25"/>
    <row r="16974" ht="14.65" customHeight="1" x14ac:dyDescent="0.25"/>
    <row r="16975" ht="14.65" customHeight="1" x14ac:dyDescent="0.25"/>
    <row r="16976" ht="14.65" customHeight="1" x14ac:dyDescent="0.25"/>
    <row r="16977" ht="14.65" customHeight="1" x14ac:dyDescent="0.25"/>
    <row r="16978" ht="14.65" customHeight="1" x14ac:dyDescent="0.25"/>
    <row r="16979" ht="14.65" customHeight="1" x14ac:dyDescent="0.25"/>
    <row r="16980" ht="14.65" customHeight="1" x14ac:dyDescent="0.25"/>
    <row r="16981" ht="14.65" customHeight="1" x14ac:dyDescent="0.25"/>
    <row r="16982" ht="14.65" customHeight="1" x14ac:dyDescent="0.25"/>
    <row r="16983" ht="14.65" customHeight="1" x14ac:dyDescent="0.25"/>
    <row r="16984" ht="14.65" customHeight="1" x14ac:dyDescent="0.25"/>
    <row r="16985" ht="14.65" customHeight="1" x14ac:dyDescent="0.25"/>
    <row r="16986" ht="14.65" customHeight="1" x14ac:dyDescent="0.25"/>
    <row r="16987" ht="14.65" customHeight="1" x14ac:dyDescent="0.25"/>
    <row r="16988" ht="14.65" customHeight="1" x14ac:dyDescent="0.25"/>
    <row r="16989" ht="14.65" customHeight="1" x14ac:dyDescent="0.25"/>
    <row r="16990" ht="14.65" customHeight="1" x14ac:dyDescent="0.25"/>
    <row r="16991" ht="14.65" customHeight="1" x14ac:dyDescent="0.25"/>
    <row r="16992" ht="14.65" customHeight="1" x14ac:dyDescent="0.25"/>
    <row r="16993" ht="14.65" customHeight="1" x14ac:dyDescent="0.25"/>
    <row r="16994" ht="14.65" customHeight="1" x14ac:dyDescent="0.25"/>
    <row r="16995" ht="14.65" customHeight="1" x14ac:dyDescent="0.25"/>
    <row r="16996" ht="14.65" customHeight="1" x14ac:dyDescent="0.25"/>
    <row r="16997" ht="14.65" customHeight="1" x14ac:dyDescent="0.25"/>
    <row r="16998" ht="14.65" customHeight="1" x14ac:dyDescent="0.25"/>
    <row r="16999" ht="14.65" customHeight="1" x14ac:dyDescent="0.25"/>
    <row r="17000" ht="14.65" customHeight="1" x14ac:dyDescent="0.25"/>
    <row r="17001" ht="14.65" customHeight="1" x14ac:dyDescent="0.25"/>
    <row r="17002" ht="14.65" customHeight="1" x14ac:dyDescent="0.25"/>
    <row r="17003" ht="14.65" customHeight="1" x14ac:dyDescent="0.25"/>
    <row r="17004" ht="14.65" customHeight="1" x14ac:dyDescent="0.25"/>
    <row r="17005" ht="14.65" customHeight="1" x14ac:dyDescent="0.25"/>
    <row r="17006" ht="14.65" customHeight="1" x14ac:dyDescent="0.25"/>
    <row r="17007" ht="14.65" customHeight="1" x14ac:dyDescent="0.25"/>
    <row r="17008" ht="14.65" customHeight="1" x14ac:dyDescent="0.25"/>
    <row r="17009" ht="14.65" customHeight="1" x14ac:dyDescent="0.25"/>
    <row r="17010" ht="14.65" customHeight="1" x14ac:dyDescent="0.25"/>
    <row r="17011" ht="14.65" customHeight="1" x14ac:dyDescent="0.25"/>
    <row r="17012" ht="14.65" customHeight="1" x14ac:dyDescent="0.25"/>
    <row r="17013" ht="14.65" customHeight="1" x14ac:dyDescent="0.25"/>
    <row r="17014" ht="14.65" customHeight="1" x14ac:dyDescent="0.25"/>
    <row r="17015" ht="14.65" customHeight="1" x14ac:dyDescent="0.25"/>
    <row r="17016" ht="14.65" customHeight="1" x14ac:dyDescent="0.25"/>
    <row r="17017" ht="14.65" customHeight="1" x14ac:dyDescent="0.25"/>
    <row r="17018" ht="14.65" customHeight="1" x14ac:dyDescent="0.25"/>
    <row r="17019" ht="14.65" customHeight="1" x14ac:dyDescent="0.25"/>
    <row r="17020" ht="14.65" customHeight="1" x14ac:dyDescent="0.25"/>
    <row r="17021" ht="14.65" customHeight="1" x14ac:dyDescent="0.25"/>
    <row r="17022" ht="14.65" customHeight="1" x14ac:dyDescent="0.25"/>
    <row r="17023" ht="14.65" customHeight="1" x14ac:dyDescent="0.25"/>
    <row r="17024" ht="14.65" customHeight="1" x14ac:dyDescent="0.25"/>
    <row r="17025" ht="14.65" customHeight="1" x14ac:dyDescent="0.25"/>
    <row r="17026" ht="14.65" customHeight="1" x14ac:dyDescent="0.25"/>
    <row r="17027" ht="14.65" customHeight="1" x14ac:dyDescent="0.25"/>
    <row r="17028" ht="14.65" customHeight="1" x14ac:dyDescent="0.25"/>
    <row r="17029" ht="14.65" customHeight="1" x14ac:dyDescent="0.25"/>
    <row r="17030" ht="14.65" customHeight="1" x14ac:dyDescent="0.25"/>
    <row r="17031" ht="14.65" customHeight="1" x14ac:dyDescent="0.25"/>
    <row r="17032" ht="14.65" customHeight="1" x14ac:dyDescent="0.25"/>
    <row r="17033" ht="14.65" customHeight="1" x14ac:dyDescent="0.25"/>
    <row r="17034" ht="14.65" customHeight="1" x14ac:dyDescent="0.25"/>
    <row r="17035" ht="14.65" customHeight="1" x14ac:dyDescent="0.25"/>
    <row r="17036" ht="14.65" customHeight="1" x14ac:dyDescent="0.25"/>
    <row r="17037" ht="14.65" customHeight="1" x14ac:dyDescent="0.25"/>
    <row r="17038" ht="14.65" customHeight="1" x14ac:dyDescent="0.25"/>
    <row r="17039" ht="14.65" customHeight="1" x14ac:dyDescent="0.25"/>
    <row r="17040" ht="14.65" customHeight="1" x14ac:dyDescent="0.25"/>
    <row r="17041" ht="14.65" customHeight="1" x14ac:dyDescent="0.25"/>
    <row r="17042" ht="14.65" customHeight="1" x14ac:dyDescent="0.25"/>
    <row r="17043" ht="14.65" customHeight="1" x14ac:dyDescent="0.25"/>
    <row r="17044" ht="14.65" customHeight="1" x14ac:dyDescent="0.25"/>
    <row r="17045" ht="14.65" customHeight="1" x14ac:dyDescent="0.25"/>
    <row r="17046" ht="14.65" customHeight="1" x14ac:dyDescent="0.25"/>
    <row r="17047" ht="14.65" customHeight="1" x14ac:dyDescent="0.25"/>
    <row r="17048" ht="14.65" customHeight="1" x14ac:dyDescent="0.25"/>
    <row r="17049" ht="14.65" customHeight="1" x14ac:dyDescent="0.25"/>
    <row r="17050" ht="14.65" customHeight="1" x14ac:dyDescent="0.25"/>
    <row r="17051" ht="14.65" customHeight="1" x14ac:dyDescent="0.25"/>
    <row r="17052" ht="14.65" customHeight="1" x14ac:dyDescent="0.25"/>
    <row r="17053" ht="14.65" customHeight="1" x14ac:dyDescent="0.25"/>
    <row r="17054" ht="14.65" customHeight="1" x14ac:dyDescent="0.25"/>
    <row r="17055" ht="14.65" customHeight="1" x14ac:dyDescent="0.25"/>
    <row r="17056" ht="14.65" customHeight="1" x14ac:dyDescent="0.25"/>
    <row r="17057" ht="14.65" customHeight="1" x14ac:dyDescent="0.25"/>
    <row r="17058" ht="14.65" customHeight="1" x14ac:dyDescent="0.25"/>
    <row r="17059" ht="14.65" customHeight="1" x14ac:dyDescent="0.25"/>
    <row r="17060" ht="14.65" customHeight="1" x14ac:dyDescent="0.25"/>
    <row r="17061" ht="14.65" customHeight="1" x14ac:dyDescent="0.25"/>
    <row r="17062" ht="14.65" customHeight="1" x14ac:dyDescent="0.25"/>
    <row r="17063" ht="14.65" customHeight="1" x14ac:dyDescent="0.25"/>
    <row r="17064" ht="14.65" customHeight="1" x14ac:dyDescent="0.25"/>
    <row r="17065" ht="14.65" customHeight="1" x14ac:dyDescent="0.25"/>
    <row r="17066" ht="14.65" customHeight="1" x14ac:dyDescent="0.25"/>
    <row r="17067" ht="14.65" customHeight="1" x14ac:dyDescent="0.25"/>
    <row r="17068" ht="14.65" customHeight="1" x14ac:dyDescent="0.25"/>
    <row r="17069" ht="14.65" customHeight="1" x14ac:dyDescent="0.25"/>
    <row r="17070" ht="14.65" customHeight="1" x14ac:dyDescent="0.25"/>
    <row r="17071" ht="14.65" customHeight="1" x14ac:dyDescent="0.25"/>
    <row r="17072" ht="14.65" customHeight="1" x14ac:dyDescent="0.25"/>
    <row r="17073" ht="14.65" customHeight="1" x14ac:dyDescent="0.25"/>
    <row r="17074" ht="14.65" customHeight="1" x14ac:dyDescent="0.25"/>
    <row r="17075" ht="14.65" customHeight="1" x14ac:dyDescent="0.25"/>
    <row r="17076" ht="14.65" customHeight="1" x14ac:dyDescent="0.25"/>
    <row r="17077" ht="14.65" customHeight="1" x14ac:dyDescent="0.25"/>
    <row r="17078" ht="14.65" customHeight="1" x14ac:dyDescent="0.25"/>
    <row r="17079" ht="14.65" customHeight="1" x14ac:dyDescent="0.25"/>
    <row r="17080" ht="14.65" customHeight="1" x14ac:dyDescent="0.25"/>
    <row r="17081" ht="14.65" customHeight="1" x14ac:dyDescent="0.25"/>
    <row r="17082" ht="14.65" customHeight="1" x14ac:dyDescent="0.25"/>
    <row r="17083" ht="14.65" customHeight="1" x14ac:dyDescent="0.25"/>
    <row r="17084" ht="14.65" customHeight="1" x14ac:dyDescent="0.25"/>
    <row r="17085" ht="14.65" customHeight="1" x14ac:dyDescent="0.25"/>
    <row r="17086" ht="14.65" customHeight="1" x14ac:dyDescent="0.25"/>
    <row r="17087" ht="14.65" customHeight="1" x14ac:dyDescent="0.25"/>
    <row r="17088" ht="14.65" customHeight="1" x14ac:dyDescent="0.25"/>
    <row r="17089" ht="14.65" customHeight="1" x14ac:dyDescent="0.25"/>
    <row r="17090" ht="14.65" customHeight="1" x14ac:dyDescent="0.25"/>
    <row r="17091" ht="14.65" customHeight="1" x14ac:dyDescent="0.25"/>
    <row r="17092" ht="14.65" customHeight="1" x14ac:dyDescent="0.25"/>
    <row r="17093" ht="14.65" customHeight="1" x14ac:dyDescent="0.25"/>
    <row r="17094" ht="14.65" customHeight="1" x14ac:dyDescent="0.25"/>
    <row r="17095" ht="14.65" customHeight="1" x14ac:dyDescent="0.25"/>
    <row r="17096" ht="14.65" customHeight="1" x14ac:dyDescent="0.25"/>
    <row r="17097" ht="14.65" customHeight="1" x14ac:dyDescent="0.25"/>
    <row r="17098" ht="14.65" customHeight="1" x14ac:dyDescent="0.25"/>
    <row r="17099" ht="14.65" customHeight="1" x14ac:dyDescent="0.25"/>
    <row r="17100" ht="14.65" customHeight="1" x14ac:dyDescent="0.25"/>
    <row r="17101" ht="14.65" customHeight="1" x14ac:dyDescent="0.25"/>
    <row r="17102" ht="14.65" customHeight="1" x14ac:dyDescent="0.25"/>
    <row r="17103" ht="14.65" customHeight="1" x14ac:dyDescent="0.25"/>
    <row r="17104" ht="14.65" customHeight="1" x14ac:dyDescent="0.25"/>
    <row r="17105" ht="14.65" customHeight="1" x14ac:dyDescent="0.25"/>
    <row r="17106" ht="14.65" customHeight="1" x14ac:dyDescent="0.25"/>
    <row r="17107" ht="14.65" customHeight="1" x14ac:dyDescent="0.25"/>
    <row r="17108" ht="14.65" customHeight="1" x14ac:dyDescent="0.25"/>
    <row r="17109" ht="14.65" customHeight="1" x14ac:dyDescent="0.25"/>
    <row r="17110" ht="14.65" customHeight="1" x14ac:dyDescent="0.25"/>
    <row r="17111" ht="14.65" customHeight="1" x14ac:dyDescent="0.25"/>
    <row r="17112" ht="14.65" customHeight="1" x14ac:dyDescent="0.25"/>
    <row r="17113" ht="14.65" customHeight="1" x14ac:dyDescent="0.25"/>
    <row r="17114" ht="14.65" customHeight="1" x14ac:dyDescent="0.25"/>
    <row r="17115" ht="14.65" customHeight="1" x14ac:dyDescent="0.25"/>
    <row r="17116" ht="14.65" customHeight="1" x14ac:dyDescent="0.25"/>
    <row r="17117" ht="14.65" customHeight="1" x14ac:dyDescent="0.25"/>
    <row r="17118" ht="14.65" customHeight="1" x14ac:dyDescent="0.25"/>
    <row r="17119" ht="14.65" customHeight="1" x14ac:dyDescent="0.25"/>
    <row r="17120" ht="14.65" customHeight="1" x14ac:dyDescent="0.25"/>
    <row r="17121" ht="14.65" customHeight="1" x14ac:dyDescent="0.25"/>
    <row r="17122" ht="14.65" customHeight="1" x14ac:dyDescent="0.25"/>
    <row r="17123" ht="14.65" customHeight="1" x14ac:dyDescent="0.25"/>
    <row r="17124" ht="14.65" customHeight="1" x14ac:dyDescent="0.25"/>
    <row r="17125" ht="14.65" customHeight="1" x14ac:dyDescent="0.25"/>
    <row r="17126" ht="14.65" customHeight="1" x14ac:dyDescent="0.25"/>
    <row r="17127" ht="14.65" customHeight="1" x14ac:dyDescent="0.25"/>
    <row r="17128" ht="14.65" customHeight="1" x14ac:dyDescent="0.25"/>
    <row r="17129" ht="14.65" customHeight="1" x14ac:dyDescent="0.25"/>
    <row r="17130" ht="14.65" customHeight="1" x14ac:dyDescent="0.25"/>
    <row r="17131" ht="14.65" customHeight="1" x14ac:dyDescent="0.25"/>
    <row r="17132" ht="14.65" customHeight="1" x14ac:dyDescent="0.25"/>
    <row r="17133" ht="14.65" customHeight="1" x14ac:dyDescent="0.25"/>
    <row r="17134" ht="14.65" customHeight="1" x14ac:dyDescent="0.25"/>
    <row r="17135" ht="14.65" customHeight="1" x14ac:dyDescent="0.25"/>
    <row r="17136" ht="14.65" customHeight="1" x14ac:dyDescent="0.25"/>
    <row r="17137" ht="14.65" customHeight="1" x14ac:dyDescent="0.25"/>
    <row r="17138" ht="14.65" customHeight="1" x14ac:dyDescent="0.25"/>
    <row r="17139" ht="14.65" customHeight="1" x14ac:dyDescent="0.25"/>
    <row r="17140" ht="14.65" customHeight="1" x14ac:dyDescent="0.25"/>
    <row r="17141" ht="14.65" customHeight="1" x14ac:dyDescent="0.25"/>
    <row r="17142" ht="14.65" customHeight="1" x14ac:dyDescent="0.25"/>
    <row r="17143" ht="14.65" customHeight="1" x14ac:dyDescent="0.25"/>
    <row r="17144" ht="14.65" customHeight="1" x14ac:dyDescent="0.25"/>
    <row r="17145" ht="14.65" customHeight="1" x14ac:dyDescent="0.25"/>
    <row r="17146" ht="14.65" customHeight="1" x14ac:dyDescent="0.25"/>
    <row r="17147" ht="14.65" customHeight="1" x14ac:dyDescent="0.25"/>
    <row r="17148" ht="14.65" customHeight="1" x14ac:dyDescent="0.25"/>
    <row r="17149" ht="14.65" customHeight="1" x14ac:dyDescent="0.25"/>
    <row r="17150" ht="14.65" customHeight="1" x14ac:dyDescent="0.25"/>
    <row r="17151" ht="14.65" customHeight="1" x14ac:dyDescent="0.25"/>
    <row r="17152" ht="14.65" customHeight="1" x14ac:dyDescent="0.25"/>
    <row r="17153" ht="14.65" customHeight="1" x14ac:dyDescent="0.25"/>
    <row r="17154" ht="14.65" customHeight="1" x14ac:dyDescent="0.25"/>
    <row r="17155" ht="14.65" customHeight="1" x14ac:dyDescent="0.25"/>
    <row r="17156" ht="14.65" customHeight="1" x14ac:dyDescent="0.25"/>
    <row r="17157" ht="14.65" customHeight="1" x14ac:dyDescent="0.25"/>
    <row r="17158" ht="14.65" customHeight="1" x14ac:dyDescent="0.25"/>
    <row r="17159" ht="14.65" customHeight="1" x14ac:dyDescent="0.25"/>
    <row r="17160" ht="14.65" customHeight="1" x14ac:dyDescent="0.25"/>
    <row r="17161" ht="14.65" customHeight="1" x14ac:dyDescent="0.25"/>
    <row r="17162" ht="14.65" customHeight="1" x14ac:dyDescent="0.25"/>
    <row r="17163" ht="14.65" customHeight="1" x14ac:dyDescent="0.25"/>
    <row r="17164" ht="14.65" customHeight="1" x14ac:dyDescent="0.25"/>
    <row r="17165" ht="14.65" customHeight="1" x14ac:dyDescent="0.25"/>
    <row r="17166" ht="14.65" customHeight="1" x14ac:dyDescent="0.25"/>
    <row r="17167" ht="14.65" customHeight="1" x14ac:dyDescent="0.25"/>
    <row r="17168" ht="14.65" customHeight="1" x14ac:dyDescent="0.25"/>
    <row r="17169" ht="14.65" customHeight="1" x14ac:dyDescent="0.25"/>
    <row r="17170" ht="14.65" customHeight="1" x14ac:dyDescent="0.25"/>
    <row r="17171" ht="14.65" customHeight="1" x14ac:dyDescent="0.25"/>
    <row r="17172" ht="14.65" customHeight="1" x14ac:dyDescent="0.25"/>
    <row r="17173" ht="14.65" customHeight="1" x14ac:dyDescent="0.25"/>
    <row r="17174" ht="14.65" customHeight="1" x14ac:dyDescent="0.25"/>
    <row r="17175" ht="14.65" customHeight="1" x14ac:dyDescent="0.25"/>
    <row r="17176" ht="14.65" customHeight="1" x14ac:dyDescent="0.25"/>
    <row r="17177" ht="14.65" customHeight="1" x14ac:dyDescent="0.25"/>
    <row r="17178" ht="14.65" customHeight="1" x14ac:dyDescent="0.25"/>
    <row r="17179" ht="14.65" customHeight="1" x14ac:dyDescent="0.25"/>
    <row r="17180" ht="14.65" customHeight="1" x14ac:dyDescent="0.25"/>
    <row r="17181" ht="14.65" customHeight="1" x14ac:dyDescent="0.25"/>
    <row r="17182" ht="14.65" customHeight="1" x14ac:dyDescent="0.25"/>
    <row r="17183" ht="14.65" customHeight="1" x14ac:dyDescent="0.25"/>
    <row r="17184" ht="14.65" customHeight="1" x14ac:dyDescent="0.25"/>
    <row r="17185" ht="14.65" customHeight="1" x14ac:dyDescent="0.25"/>
    <row r="17186" ht="14.65" customHeight="1" x14ac:dyDescent="0.25"/>
    <row r="17187" ht="14.65" customHeight="1" x14ac:dyDescent="0.25"/>
    <row r="17188" ht="14.65" customHeight="1" x14ac:dyDescent="0.25"/>
    <row r="17189" ht="14.65" customHeight="1" x14ac:dyDescent="0.25"/>
    <row r="17190" ht="14.65" customHeight="1" x14ac:dyDescent="0.25"/>
    <row r="17191" ht="14.65" customHeight="1" x14ac:dyDescent="0.25"/>
    <row r="17192" ht="14.65" customHeight="1" x14ac:dyDescent="0.25"/>
    <row r="17193" ht="14.65" customHeight="1" x14ac:dyDescent="0.25"/>
    <row r="17194" ht="14.65" customHeight="1" x14ac:dyDescent="0.25"/>
    <row r="17195" ht="14.65" customHeight="1" x14ac:dyDescent="0.25"/>
    <row r="17196" ht="14.65" customHeight="1" x14ac:dyDescent="0.25"/>
    <row r="17197" ht="14.65" customHeight="1" x14ac:dyDescent="0.25"/>
    <row r="17198" ht="14.65" customHeight="1" x14ac:dyDescent="0.25"/>
    <row r="17199" ht="14.65" customHeight="1" x14ac:dyDescent="0.25"/>
    <row r="17200" ht="14.65" customHeight="1" x14ac:dyDescent="0.25"/>
    <row r="17201" ht="14.65" customHeight="1" x14ac:dyDescent="0.25"/>
    <row r="17202" ht="14.65" customHeight="1" x14ac:dyDescent="0.25"/>
    <row r="17203" ht="14.65" customHeight="1" x14ac:dyDescent="0.25"/>
    <row r="17204" ht="14.65" customHeight="1" x14ac:dyDescent="0.25"/>
    <row r="17205" ht="14.65" customHeight="1" x14ac:dyDescent="0.25"/>
    <row r="17206" ht="14.65" customHeight="1" x14ac:dyDescent="0.25"/>
    <row r="17207" ht="14.65" customHeight="1" x14ac:dyDescent="0.25"/>
    <row r="17208" ht="14.65" customHeight="1" x14ac:dyDescent="0.25"/>
    <row r="17209" ht="14.65" customHeight="1" x14ac:dyDescent="0.25"/>
    <row r="17210" ht="14.65" customHeight="1" x14ac:dyDescent="0.25"/>
    <row r="17211" ht="14.65" customHeight="1" x14ac:dyDescent="0.25"/>
    <row r="17212" ht="14.65" customHeight="1" x14ac:dyDescent="0.25"/>
    <row r="17213" ht="14.65" customHeight="1" x14ac:dyDescent="0.25"/>
    <row r="17214" ht="14.65" customHeight="1" x14ac:dyDescent="0.25"/>
    <row r="17215" ht="14.65" customHeight="1" x14ac:dyDescent="0.25"/>
    <row r="17216" ht="14.65" customHeight="1" x14ac:dyDescent="0.25"/>
    <row r="17217" ht="14.65" customHeight="1" x14ac:dyDescent="0.25"/>
    <row r="17218" ht="14.65" customHeight="1" x14ac:dyDescent="0.25"/>
    <row r="17219" ht="14.65" customHeight="1" x14ac:dyDescent="0.25"/>
    <row r="17220" ht="14.65" customHeight="1" x14ac:dyDescent="0.25"/>
    <row r="17221" ht="14.65" customHeight="1" x14ac:dyDescent="0.25"/>
    <row r="17222" ht="14.65" customHeight="1" x14ac:dyDescent="0.25"/>
    <row r="17223" ht="14.65" customHeight="1" x14ac:dyDescent="0.25"/>
    <row r="17224" ht="14.65" customHeight="1" x14ac:dyDescent="0.25"/>
    <row r="17225" ht="14.65" customHeight="1" x14ac:dyDescent="0.25"/>
    <row r="17226" ht="14.65" customHeight="1" x14ac:dyDescent="0.25"/>
    <row r="17227" ht="14.65" customHeight="1" x14ac:dyDescent="0.25"/>
    <row r="17228" ht="14.65" customHeight="1" x14ac:dyDescent="0.25"/>
    <row r="17229" ht="14.65" customHeight="1" x14ac:dyDescent="0.25"/>
    <row r="17230" ht="14.65" customHeight="1" x14ac:dyDescent="0.25"/>
    <row r="17231" ht="14.65" customHeight="1" x14ac:dyDescent="0.25"/>
    <row r="17232" ht="14.65" customHeight="1" x14ac:dyDescent="0.25"/>
    <row r="17233" ht="14.65" customHeight="1" x14ac:dyDescent="0.25"/>
    <row r="17234" ht="14.65" customHeight="1" x14ac:dyDescent="0.25"/>
    <row r="17235" ht="14.65" customHeight="1" x14ac:dyDescent="0.25"/>
    <row r="17236" ht="14.65" customHeight="1" x14ac:dyDescent="0.25"/>
    <row r="17237" ht="14.65" customHeight="1" x14ac:dyDescent="0.25"/>
    <row r="17238" ht="14.65" customHeight="1" x14ac:dyDescent="0.25"/>
    <row r="17239" ht="14.65" customHeight="1" x14ac:dyDescent="0.25"/>
    <row r="17240" ht="14.65" customHeight="1" x14ac:dyDescent="0.25"/>
    <row r="17241" ht="14.65" customHeight="1" x14ac:dyDescent="0.25"/>
    <row r="17242" ht="14.65" customHeight="1" x14ac:dyDescent="0.25"/>
    <row r="17243" ht="14.65" customHeight="1" x14ac:dyDescent="0.25"/>
    <row r="17244" ht="14.65" customHeight="1" x14ac:dyDescent="0.25"/>
    <row r="17245" ht="14.65" customHeight="1" x14ac:dyDescent="0.25"/>
    <row r="17246" ht="14.65" customHeight="1" x14ac:dyDescent="0.25"/>
    <row r="17247" ht="14.65" customHeight="1" x14ac:dyDescent="0.25"/>
    <row r="17248" ht="14.65" customHeight="1" x14ac:dyDescent="0.25"/>
    <row r="17249" ht="14.65" customHeight="1" x14ac:dyDescent="0.25"/>
    <row r="17250" ht="14.65" customHeight="1" x14ac:dyDescent="0.25"/>
    <row r="17251" ht="14.65" customHeight="1" x14ac:dyDescent="0.25"/>
    <row r="17252" ht="14.65" customHeight="1" x14ac:dyDescent="0.25"/>
    <row r="17253" ht="14.65" customHeight="1" x14ac:dyDescent="0.25"/>
    <row r="17254" ht="14.65" customHeight="1" x14ac:dyDescent="0.25"/>
    <row r="17255" ht="14.65" customHeight="1" x14ac:dyDescent="0.25"/>
    <row r="17256" ht="14.65" customHeight="1" x14ac:dyDescent="0.25"/>
    <row r="17257" ht="14.65" customHeight="1" x14ac:dyDescent="0.25"/>
    <row r="17258" ht="14.65" customHeight="1" x14ac:dyDescent="0.25"/>
    <row r="17259" ht="14.65" customHeight="1" x14ac:dyDescent="0.25"/>
    <row r="17260" ht="14.65" customHeight="1" x14ac:dyDescent="0.25"/>
    <row r="17261" ht="14.65" customHeight="1" x14ac:dyDescent="0.25"/>
    <row r="17262" ht="14.65" customHeight="1" x14ac:dyDescent="0.25"/>
    <row r="17263" ht="14.65" customHeight="1" x14ac:dyDescent="0.25"/>
    <row r="17264" ht="14.65" customHeight="1" x14ac:dyDescent="0.25"/>
    <row r="17265" ht="14.65" customHeight="1" x14ac:dyDescent="0.25"/>
    <row r="17266" ht="14.65" customHeight="1" x14ac:dyDescent="0.25"/>
    <row r="17267" ht="14.65" customHeight="1" x14ac:dyDescent="0.25"/>
    <row r="17268" ht="14.65" customHeight="1" x14ac:dyDescent="0.25"/>
    <row r="17269" ht="14.65" customHeight="1" x14ac:dyDescent="0.25"/>
    <row r="17270" ht="14.65" customHeight="1" x14ac:dyDescent="0.25"/>
    <row r="17271" ht="14.65" customHeight="1" x14ac:dyDescent="0.25"/>
    <row r="17272" ht="14.65" customHeight="1" x14ac:dyDescent="0.25"/>
    <row r="17273" ht="14.65" customHeight="1" x14ac:dyDescent="0.25"/>
    <row r="17274" ht="14.65" customHeight="1" x14ac:dyDescent="0.25"/>
    <row r="17275" ht="14.65" customHeight="1" x14ac:dyDescent="0.25"/>
    <row r="17276" ht="14.65" customHeight="1" x14ac:dyDescent="0.25"/>
    <row r="17277" ht="14.65" customHeight="1" x14ac:dyDescent="0.25"/>
    <row r="17278" ht="14.65" customHeight="1" x14ac:dyDescent="0.25"/>
    <row r="17279" ht="14.65" customHeight="1" x14ac:dyDescent="0.25"/>
    <row r="17280" ht="14.65" customHeight="1" x14ac:dyDescent="0.25"/>
    <row r="17281" ht="14.65" customHeight="1" x14ac:dyDescent="0.25"/>
    <row r="17282" ht="14.65" customHeight="1" x14ac:dyDescent="0.25"/>
    <row r="17283" ht="14.65" customHeight="1" x14ac:dyDescent="0.25"/>
    <row r="17284" ht="14.65" customHeight="1" x14ac:dyDescent="0.25"/>
    <row r="17285" ht="14.65" customHeight="1" x14ac:dyDescent="0.25"/>
    <row r="17286" ht="14.65" customHeight="1" x14ac:dyDescent="0.25"/>
    <row r="17287" ht="14.65" customHeight="1" x14ac:dyDescent="0.25"/>
    <row r="17288" ht="14.65" customHeight="1" x14ac:dyDescent="0.25"/>
    <row r="17289" ht="14.65" customHeight="1" x14ac:dyDescent="0.25"/>
    <row r="17290" ht="14.65" customHeight="1" x14ac:dyDescent="0.25"/>
    <row r="17291" ht="14.65" customHeight="1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56:E67 C33:E37 C73:E84 C43:E50 C10:E2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2021-01-14T17:03:45Z</cp:lastPrinted>
  <dcterms:created xsi:type="dcterms:W3CDTF">2018-07-04T15:46:54Z</dcterms:created>
  <dcterms:modified xsi:type="dcterms:W3CDTF">2021-04-23T19:43:02Z</dcterms:modified>
</cp:coreProperties>
</file>