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2DO TRIMESTRE\"/>
    </mc:Choice>
  </mc:AlternateContent>
  <bookViews>
    <workbookView xWindow="0" yWindow="0" windowWidth="28800" windowHeight="1177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H47" i="3" s="1"/>
  <c r="H36" i="3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D43" i="3" l="1"/>
  <c r="C67" i="3"/>
  <c r="C43" i="3"/>
  <c r="C72" i="3" s="1"/>
  <c r="E67" i="3"/>
  <c r="E43" i="3"/>
  <c r="H43" i="3"/>
  <c r="G67" i="3"/>
  <c r="H67" i="3"/>
  <c r="H72" i="3" s="1"/>
  <c r="D67" i="3"/>
  <c r="D72" i="3" s="1"/>
  <c r="F67" i="3"/>
  <c r="G43" i="3"/>
  <c r="F43" i="3"/>
  <c r="E72" i="3" l="1"/>
  <c r="G72" i="3"/>
  <c r="F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<sst xmlns="http://schemas.openxmlformats.org/spreadsheetml/2006/main" count="74" uniqueCount="74">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</sst>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Normal="100" workbookViewId="0">
      <selection activeCell="A12" sqref="A12"/>
    </sheetView>
  </sheetViews>
  <sheetFormatPr baseColWidth="10" defaultRowHeight="15" x14ac:dyDescent="0.25"/>
  <cols>
    <col min="2" max="2" width="76.28515625" customWidth="1"/>
    <col min="3" max="8" width="17" customWidth="1"/>
    <col min="9" max="9" width="3.285156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0</v>
      </c>
      <c r="E36" s="22">
        <v>79260143</v>
      </c>
      <c r="F36" s="22">
        <v>73067864</v>
      </c>
      <c r="G36" s="22">
        <v>73067864</v>
      </c>
      <c r="H36" s="22">
        <f>+E36-F36</f>
        <v>6192279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:H43" si="4">+D11+D12+D13+D14+D15+D16+D17+D18+D30+D36+D37+D39</f>
        <v>0</v>
      </c>
      <c r="E43" s="27">
        <f t="shared" si="4"/>
        <v>79260143</v>
      </c>
      <c r="F43" s="27">
        <f t="shared" si="4"/>
        <v>73067864</v>
      </c>
      <c r="G43" s="27">
        <f t="shared" si="4"/>
        <v>73067864</v>
      </c>
      <c r="H43" s="27">
        <f t="shared" si="4"/>
        <v>6192279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6774206</v>
      </c>
      <c r="E47" s="22">
        <f t="shared" si="5"/>
        <v>6774206</v>
      </c>
      <c r="F47" s="22">
        <f t="shared" si="5"/>
        <v>0</v>
      </c>
      <c r="G47" s="22">
        <f t="shared" si="5"/>
        <v>0</v>
      </c>
      <c r="H47" s="22">
        <f>+SUM(H48:H55)</f>
        <v>6774206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6774206</v>
      </c>
      <c r="E52" s="22">
        <v>6774206</v>
      </c>
      <c r="F52" s="22">
        <v>0</v>
      </c>
      <c r="G52" s="22">
        <v>0</v>
      </c>
      <c r="H52" s="22">
        <f>+E52-F52</f>
        <v>6774206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74260144</v>
      </c>
      <c r="D64" s="22">
        <v>8237268</v>
      </c>
      <c r="E64" s="22">
        <v>82497412</v>
      </c>
      <c r="F64" s="22">
        <v>10909221</v>
      </c>
      <c r="G64" s="22">
        <v>10909221</v>
      </c>
      <c r="H64" s="22">
        <f>+E64-G64</f>
        <v>71588191</v>
      </c>
    </row>
    <row r="65" spans="2:8" x14ac:dyDescent="0.25">
      <c r="B65" s="13" t="s">
        <v>63</v>
      </c>
      <c r="C65" s="22">
        <v>0</v>
      </c>
      <c r="D65" s="22">
        <v>21619246</v>
      </c>
      <c r="E65" s="22">
        <v>21619246</v>
      </c>
      <c r="F65" s="22">
        <v>0</v>
      </c>
      <c r="G65" s="22">
        <v>0</v>
      </c>
      <c r="H65" s="22">
        <f>+E65-G65</f>
        <v>21619246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74260144</v>
      </c>
      <c r="D67" s="27">
        <f t="shared" ref="D67:H67" si="8">+D47+D56+D61+D64+D65</f>
        <v>36630720</v>
      </c>
      <c r="E67" s="27">
        <f t="shared" si="8"/>
        <v>110890864</v>
      </c>
      <c r="F67" s="27">
        <f t="shared" si="8"/>
        <v>10909221</v>
      </c>
      <c r="G67" s="27">
        <f t="shared" si="8"/>
        <v>10909221</v>
      </c>
      <c r="H67" s="27">
        <f t="shared" si="8"/>
        <v>99981643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153520287</v>
      </c>
      <c r="D72" s="27">
        <f t="shared" ref="D72:F72" si="10">+D43+D67+D69</f>
        <v>36630720</v>
      </c>
      <c r="E72" s="27">
        <f t="shared" si="10"/>
        <v>190151007</v>
      </c>
      <c r="F72" s="27">
        <f t="shared" si="10"/>
        <v>83977085</v>
      </c>
      <c r="G72" s="27">
        <f>+G43+G67+G69</f>
        <v>83977085</v>
      </c>
      <c r="H72" s="27">
        <f>+H43+H67+H69</f>
        <v>106173922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2019-07-11T18:56:43Z</cp:lastPrinted>
  <dcterms:created xsi:type="dcterms:W3CDTF">2018-07-04T15:46:54Z</dcterms:created>
  <dcterms:modified xsi:type="dcterms:W3CDTF">2021-04-23T17:18:09Z</dcterms:modified>
</cp:coreProperties>
</file>