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C\Desktop\Formatos_LDF_para_publicar\"/>
    </mc:Choice>
  </mc:AlternateContent>
  <bookViews>
    <workbookView xWindow="0" yWindow="0" windowWidth="28755" windowHeight="12195"/>
  </bookViews>
  <sheets>
    <sheet name="(2) BALANCE PRESUPUESTARIO" sheetId="2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'[4]FORMATO 3 FUENTE'!$E$14</definedName>
    <definedName name="APP_FIN_06">'[4]FORMATO 3 FUENTE'!$G$14</definedName>
    <definedName name="APP_FIN_07">'[4]FORMATO 3 FUENTE'!$H$14</definedName>
    <definedName name="APP_FIN_08">'[4]FORMATO 3 FUENTE'!$I$14</definedName>
    <definedName name="APP_FIN_09">'[4]FORMATO 3 FUENTE'!$J$14</definedName>
    <definedName name="APP_FIN_10">'[4]FORMATO 3 FUENTE'!$K$14</definedName>
    <definedName name="APP_T10">'[4]FORMATO 3 FUENTE'!$K$9</definedName>
    <definedName name="APP_T4">'[4]FORMATO 3 FUENTE'!$E$9</definedName>
    <definedName name="APP_T6">'[4]FORMATO 3 FUENTE'!$G$9</definedName>
    <definedName name="APP_T7">'[4]FORMATO 3 FUENTE'!$H$9</definedName>
    <definedName name="APP_T8">'[4]FORMATO 3 FUENTE'!$I$9</definedName>
    <definedName name="APP_T9">'[4]FORMATO 3 FUENTE'!$J$9</definedName>
    <definedName name="DEUDA_CONT_FIN_01">'[4]FORMATO 2 FUENTE'!$G$24</definedName>
    <definedName name="DEUDA_CONT_FIN_02">'[4]FORMATO 2 FUENTE'!$H$34</definedName>
    <definedName name="DEUDA_CONT_FIN_03">'[4]FORMATO 2 FUENTE'!$I$34</definedName>
    <definedName name="DEUDA_CONT_FIN_04">'[4]FORMATO 2 FUENTE'!$J$34</definedName>
    <definedName name="DEUDA_CONT_FIN_05">'[4]FORMATO 2 FUENTE'!$K$34</definedName>
    <definedName name="DEUDA_CONT_FIN_06">'[4]FORMATO 2 FUENTE'!$L$34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'[4]FORMATO 6 b) FUENTE'!$B$26</definedName>
    <definedName name="GASTO_E_FIN_02">'[4]FORMATO 6 b) FUENTE'!$C$26</definedName>
    <definedName name="GASTO_E_FIN_03">'[4]FORMATO 6 b) FUENTE'!$D$26</definedName>
    <definedName name="GASTO_E_FIN_04">'[4]FORMATO 6 b) FUENTE'!$E$26</definedName>
    <definedName name="GASTO_E_FIN_05">'[4]FORMATO 6 b) FUENTE'!$F$26</definedName>
    <definedName name="GASTO_E_FIN_06">'[4]FORMATO 6 b) FUENTE'!$G$26</definedName>
    <definedName name="GASTO_E_T1">'[3]Formato 6b'!$B$19</definedName>
    <definedName name="GASTO_E_T2">'[4]FORMATO 6 b) FUENTE'!$C$17</definedName>
    <definedName name="GASTO_E_T3">'[4]FORMATO 6 b) FUENTE'!$D$17</definedName>
    <definedName name="GASTO_E_T4">'[4]FORMATO 6 b) FUENTE'!$E$17</definedName>
    <definedName name="GASTO_E_T5">'[4]FORMATO 6 b) FUENTE'!$F$17</definedName>
    <definedName name="GASTO_E_T6">'[4]FORMATO 6 b) FUENTE'!$G$17</definedName>
    <definedName name="GASTO_NE_FIN_01">'[4]FORMATO 6 b) FUENTE'!$B$16</definedName>
    <definedName name="GASTO_NE_FIN_02">'[4]FORMATO 6 b) FUENTE'!$C$16</definedName>
    <definedName name="GASTO_NE_FIN_03">'[4]FORMATO 6 b) FUENTE'!$D$16</definedName>
    <definedName name="GASTO_NE_FIN_04">'[4]FORMATO 6 b) FUENTE'!$E$16</definedName>
    <definedName name="GASTO_NE_FIN_05">'[4]FORMATO 6 b) FUENTE'!$F$16</definedName>
    <definedName name="GASTO_NE_FIN_06">'[4]FORMATO 6 b) FUENTE'!$G$16</definedName>
    <definedName name="GASTO_NE_T1">'[3]Formato 6b'!$B$9</definedName>
    <definedName name="GASTO_NE_T2">'[4]FORMATO 6 b) FUENTE'!$C$7</definedName>
    <definedName name="GASTO_NE_T3">'[4]FORMATO 6 b) FUENTE'!$D$7</definedName>
    <definedName name="GASTO_NE_T4">'[4]FORMATO 6 b) FUENTE'!$E$7</definedName>
    <definedName name="GASTO_NE_T5">'[4]FORMATO 6 b) FUENTE'!$F$7</definedName>
    <definedName name="GASTO_NE_T6">'[4]FORMATO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>'[4]FORMATO 3 FUENTE'!$E$20</definedName>
    <definedName name="OTROS_FIN_06">'[4]FORMATO 3 FUENTE'!$G$20</definedName>
    <definedName name="OTROS_FIN_07">'[4]FORMATO 3 FUENTE'!$H$20</definedName>
    <definedName name="OTROS_FIN_08">'[4]FORMATO 3 FUENTE'!$I$20</definedName>
    <definedName name="OTROS_FIN_09">'[4]FORMATO 3 FUENTE'!$J$20</definedName>
    <definedName name="OTROS_FIN_10">'[4]FORMATO 3 FUENTE'!$K$20</definedName>
    <definedName name="OTROS_T10">'[4]FORMATO 3 FUENTE'!$K$15</definedName>
    <definedName name="OTROS_T4">'[4]FORMATO 3 FUENTE'!$E$15</definedName>
    <definedName name="OTROS_T6">'[4]FORMATO 3 FUENTE'!$G$15</definedName>
    <definedName name="OTROS_T7">'[4]FORMATO 3 FUENTE'!$H$15</definedName>
    <definedName name="OTROS_T8">'[4]FORMATO 3 FUENTE'!$I$15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>'[4]FORMATO 2 FUENTE'!$G$31</definedName>
    <definedName name="VALOR_INS_BCC_FIN_02">'[4]FORMATO 2 FUENTE'!$H$39</definedName>
    <definedName name="VALOR_INS_BCC_FIN_03">'[4]FORMATO 2 FUENTE'!$I$39</definedName>
    <definedName name="VALOR_INS_BCC_FIN_04">'[4]FORMATO 2 FUENTE'!$J$39</definedName>
    <definedName name="VALOR_INS_BCC_FIN_05">'[4]FORMATO 2 FUENTE'!$K$39</definedName>
    <definedName name="VALOR_INS_BCC_FIN_06">'[4]FORMATO 2 FUENTE'!$L$39</definedName>
    <definedName name="VALOR_INS_BCC_FIN_07">'[4]FORMATO 2 FUENTE'!$M$39</definedName>
  </definedNames>
  <calcPr calcId="162913"/>
</workbook>
</file>

<file path=xl/calcChain.xml><?xml version="1.0" encoding="utf-8"?>
<calcChain xmlns="http://schemas.openxmlformats.org/spreadsheetml/2006/main">
  <c r="D74" i="2" l="1"/>
  <c r="E74" i="2"/>
  <c r="C74" i="2"/>
  <c r="D78" i="2"/>
  <c r="E78" i="2"/>
  <c r="C78" i="2"/>
  <c r="C57" i="2"/>
  <c r="D57" i="2"/>
  <c r="E57" i="2"/>
  <c r="D73" i="2"/>
  <c r="D82" i="2" s="1"/>
  <c r="D84" i="2" s="1"/>
  <c r="E73" i="2"/>
  <c r="E82" i="2" s="1"/>
  <c r="E84" i="2" s="1"/>
  <c r="C73" i="2"/>
  <c r="C82" i="2" s="1"/>
  <c r="C84" i="2" s="1"/>
  <c r="E61" i="2"/>
  <c r="D61" i="2"/>
  <c r="C61" i="2"/>
  <c r="E56" i="2"/>
  <c r="D56" i="2"/>
  <c r="D65" i="2" s="1"/>
  <c r="D67" i="2" s="1"/>
  <c r="C56" i="2"/>
  <c r="D46" i="2"/>
  <c r="E46" i="2"/>
  <c r="C46" i="2"/>
  <c r="D43" i="2"/>
  <c r="D50" i="2" s="1"/>
  <c r="E43" i="2"/>
  <c r="E50" i="2" s="1"/>
  <c r="C43" i="2"/>
  <c r="C50" i="2" s="1"/>
  <c r="D15" i="2"/>
  <c r="E15" i="2"/>
  <c r="C15" i="2"/>
  <c r="D10" i="2"/>
  <c r="E10" i="2"/>
  <c r="C10" i="2"/>
  <c r="D33" i="2"/>
  <c r="E33" i="2"/>
  <c r="C33" i="2"/>
  <c r="D19" i="2"/>
  <c r="E19" i="2"/>
  <c r="C19" i="2"/>
  <c r="E65" i="2" l="1"/>
  <c r="E67" i="2" s="1"/>
  <c r="C65" i="2"/>
  <c r="C67" i="2" s="1"/>
  <c r="E23" i="2"/>
  <c r="E25" i="2" s="1"/>
  <c r="E27" i="2" s="1"/>
  <c r="E37" i="2" s="1"/>
  <c r="D23" i="2"/>
  <c r="D25" i="2" s="1"/>
  <c r="D27" i="2" s="1"/>
  <c r="D37" i="2" s="1"/>
  <c r="C23" i="2"/>
  <c r="C25" i="2" s="1"/>
  <c r="C27" i="2" s="1"/>
  <c r="C37" i="2" s="1"/>
</calcChain>
</file>

<file path=xl/sharedStrings.xml><?xml version="1.0" encoding="utf-8"?>
<sst xmlns="http://schemas.openxmlformats.org/spreadsheetml/2006/main" count="64" uniqueCount="43">
  <si>
    <t>Concepto</t>
  </si>
  <si>
    <t>Balance Presupuestario - LDF</t>
  </si>
  <si>
    <t>(PESOS)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</si>
  <si>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</si>
  <si>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</si>
  <si>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</si>
  <si>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</si>
  <si>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</si>
  <si>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</si>
  <si>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</si>
  <si>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</si>
  <si>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</si>
  <si>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</si>
  <si>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</si>
  <si>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</si>
  <si>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</si>
  <si>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</si>
  <si>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</si>
  <si>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</si>
  <si>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</si>
  <si>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</si>
  <si>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</si>
  <si>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</si>
  <si>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</si>
  <si>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</si>
  <si>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</si>
  <si>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</si>
  <si>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</si>
  <si>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</si>
  <si>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</si>
  <si>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</si>
  <si>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</si>
  <si>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</si>
  <si>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</si>
  <si>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</si>
  <si>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</si>
  <si>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</si>
  <si>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</si>
  <si>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</si>
  <si>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</si>
  <si>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</si>
  <si>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UNIVERSIDAD TECNOLÓGICA DE LA MIXTECA</t>
  </si>
  <si>
    <t>Del 1 de enero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</si>
</sst>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43" fontId="8" fillId="0" borderId="0" applyFont="0" applyFill="0" applyBorder="0" applyAlignment="0" applyProtection="0"/>
    <xf numFmtId="0" fontId="10" fillId="3" borderId="0" applyNumberFormat="0" applyBorder="0" applyAlignment="0" applyProtection="0"/>
    <xf numFmtId="0" fontId="9" fillId="0" borderId="0" applyNumberFormat="0" applyFill="0" applyBorder="0" applyAlignment="0" applyProtection="0"/>
  </cellStyleXfs>
  <cellXfs count="9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/>
    <xf numFmtId="0" fontId="3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indent="3"/>
      <protection locked="0"/>
    </xf>
    <xf numFmtId="0" fontId="1" fillId="0" borderId="5" xfId="0" applyFont="1" applyFill="1" applyBorder="1" applyProtection="1">
      <protection locked="0"/>
    </xf>
    <xf numFmtId="0" fontId="0" fillId="0" borderId="10" xfId="0" applyFill="1" applyBorder="1" applyAlignment="1">
      <alignment horizontal="left" vertical="center" indent="6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5" xfId="0" applyFill="1" applyBorder="1"/>
    <xf numFmtId="0" fontId="0" fillId="0" borderId="4" xfId="0" applyFill="1" applyBorder="1"/>
    <xf numFmtId="0" fontId="0" fillId="0" borderId="10" xfId="0" applyFill="1" applyBorder="1" applyAlignment="1">
      <alignment horizontal="left" vertical="center" wrapText="1" indent="6"/>
    </xf>
    <xf numFmtId="0" fontId="1" fillId="0" borderId="10" xfId="0" applyFont="1" applyFill="1" applyBorder="1" applyAlignment="1">
      <alignment horizontal="left" vertical="center" wrapText="1" indent="3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8" xfId="0" applyFill="1" applyBorder="1"/>
    <xf numFmtId="0" fontId="0" fillId="0" borderId="6" xfId="0" applyFill="1" applyBorder="1"/>
    <xf numFmtId="0" fontId="0" fillId="0" borderId="11" xfId="0" applyFill="1" applyBorder="1"/>
    <xf numFmtId="0" fontId="0" fillId="0" borderId="2" xfId="0" applyFill="1" applyBorder="1" applyAlignment="1">
      <alignment vertical="center"/>
    </xf>
    <xf numFmtId="0" fontId="0" fillId="0" borderId="2" xfId="0" applyFill="1" applyBorder="1"/>
    <xf numFmtId="0" fontId="0" fillId="0" borderId="0" xfId="0" applyBorder="1"/>
    <xf numFmtId="0" fontId="12" fillId="0" borderId="1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0" fontId="0" fillId="0" borderId="4" xfId="0" applyFill="1" applyBorder="1" applyAlignment="1" applyProtection="1">
      <alignment vertical="center"/>
      <protection locked="0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wrapText="1" indent="10"/>
    </xf>
    <xf numFmtId="0" fontId="0" fillId="0" borderId="10" xfId="0" applyFill="1" applyBorder="1" applyAlignment="1">
      <alignment horizontal="left" vertical="center" indent="10"/>
    </xf>
    <xf numFmtId="0" fontId="1" fillId="0" borderId="10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0" fillId="0" borderId="13" xfId="0" applyBorder="1"/>
    <xf numFmtId="0" fontId="1" fillId="0" borderId="10" xfId="0" applyFont="1" applyFill="1" applyBorder="1" applyAlignment="1">
      <alignment horizontal="left" vertical="center" wrapText="1" indent="9"/>
    </xf>
    <xf numFmtId="0" fontId="0" fillId="0" borderId="10" xfId="0" applyFill="1" applyBorder="1" applyAlignment="1">
      <alignment horizontal="left" vertical="center" wrapText="1" indent="12"/>
    </xf>
    <xf numFmtId="0" fontId="0" fillId="0" borderId="10" xfId="0" applyFill="1" applyBorder="1" applyAlignment="1">
      <alignment horizontal="left" vertical="center" indent="12"/>
    </xf>
    <xf numFmtId="0" fontId="3" fillId="0" borderId="0" xfId="0" applyFont="1" applyFill="1" applyBorder="1" applyAlignment="1">
      <alignment horizontal="center" vertical="center"/>
    </xf>
    <xf numFmtId="3" fontId="1" fillId="0" borderId="5" xfId="0" applyNumberFormat="1" applyFont="1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3" fontId="0" fillId="0" borderId="4" xfId="0" applyNumberFormat="1" applyFill="1" applyBorder="1" applyProtection="1">
      <protection locked="0"/>
    </xf>
    <xf numFmtId="3" fontId="0" fillId="0" borderId="10" xfId="0" applyNumberFormat="1" applyFill="1" applyBorder="1" applyProtection="1">
      <protection locked="0"/>
    </xf>
    <xf numFmtId="3" fontId="0" fillId="0" borderId="5" xfId="0" applyNumberFormat="1" applyFill="1" applyBorder="1"/>
    <xf numFmtId="3" fontId="0" fillId="0" borderId="4" xfId="0" applyNumberFormat="1" applyFill="1" applyBorder="1"/>
    <xf numFmtId="3" fontId="0" fillId="0" borderId="10" xfId="0" applyNumberFormat="1" applyFill="1" applyBorder="1"/>
    <xf numFmtId="3" fontId="6" fillId="0" borderId="10" xfId="0" applyNumberFormat="1" applyFont="1" applyFill="1" applyBorder="1" applyAlignment="1"/>
    <xf numFmtId="3" fontId="5" fillId="0" borderId="10" xfId="0" applyNumberFormat="1" applyFont="1" applyFill="1" applyBorder="1" applyAlignment="1"/>
    <xf numFmtId="3" fontId="5" fillId="0" borderId="4" xfId="0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14" fillId="0" borderId="10" xfId="0" applyNumberFormat="1" applyFont="1" applyFill="1" applyBorder="1" applyProtection="1">
      <protection locked="0"/>
    </xf>
    <xf numFmtId="3" fontId="1" fillId="0" borderId="5" xfId="0" applyNumberFormat="1" applyFont="1" applyFill="1" applyBorder="1"/>
    <xf numFmtId="3" fontId="1" fillId="0" borderId="4" xfId="0" applyNumberFormat="1" applyFont="1" applyFill="1" applyBorder="1"/>
    <xf numFmtId="3" fontId="1" fillId="0" borderId="10" xfId="0" applyNumberFormat="1" applyFont="1" applyFill="1" applyBorder="1"/>
    <xf numFmtId="3" fontId="0" fillId="0" borderId="5" xfId="0" applyNumberFormat="1" applyFill="1" applyBorder="1" applyAlignment="1" applyProtection="1">
      <alignment vertical="center"/>
      <protection locked="0"/>
    </xf>
    <xf numFmtId="3" fontId="0" fillId="0" borderId="4" xfId="0" applyNumberFormat="1" applyFill="1" applyBorder="1" applyAlignment="1" applyProtection="1">
      <alignment vertical="center"/>
      <protection locked="0"/>
    </xf>
    <xf numFmtId="3" fontId="0" fillId="0" borderId="10" xfId="0" applyNumberFormat="1" applyFill="1" applyBorder="1" applyAlignment="1" applyProtection="1">
      <alignment vertical="center"/>
      <protection locked="0"/>
    </xf>
    <xf numFmtId="3" fontId="1" fillId="0" borderId="5" xfId="0" applyNumberFormat="1" applyFont="1" applyFill="1" applyBorder="1" applyAlignment="1" applyProtection="1">
      <alignment vertical="center"/>
      <protection locked="0"/>
    </xf>
    <xf numFmtId="0" fontId="5" fillId="0" borderId="10" xfId="0" applyFont="1" applyFill="1" applyBorder="1"/>
    <xf numFmtId="0" fontId="1" fillId="0" borderId="10" xfId="0" applyFont="1" applyFill="1" applyBorder="1" applyAlignment="1">
      <alignment horizontal="left" vertical="center" wrapText="1" indent="6"/>
    </xf>
    <xf numFmtId="0" fontId="5" fillId="0" borderId="10" xfId="0" applyFont="1" applyFill="1" applyBorder="1" applyAlignment="1">
      <alignment vertical="center"/>
    </xf>
    <xf numFmtId="0" fontId="5" fillId="0" borderId="4" xfId="0" applyFont="1" applyFill="1" applyBorder="1" applyAlignment="1" applyProtection="1">
      <alignment vertical="center"/>
      <protection locked="0"/>
    </xf>
    <xf numFmtId="0" fontId="5" fillId="0" borderId="10" xfId="0" applyFont="1" applyFill="1" applyBorder="1" applyAlignment="1" applyProtection="1">
      <alignment vertical="center"/>
      <protection locked="0"/>
    </xf>
    <xf numFmtId="3" fontId="1" fillId="0" borderId="10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1</xdr:row>
      <xdr:rowOff>59666</xdr:rowOff>
    </xdr:from>
    <xdr:to>
      <xdr:col>3</xdr:col>
      <xdr:colOff>230376</xdr:colOff>
      <xdr:row>1</xdr:row>
      <xdr:rowOff>707366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1473" y="345416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83803</xdr:rowOff>
    </xdr:from>
    <xdr:to>
      <xdr:col>3</xdr:col>
      <xdr:colOff>1687286</xdr:colOff>
      <xdr:row>2</xdr:row>
      <xdr:rowOff>99732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007" y="83803"/>
          <a:ext cx="835672" cy="107728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612322</xdr:colOff>
      <xdr:row>0</xdr:row>
      <xdr:rowOff>68039</xdr:rowOff>
    </xdr:from>
    <xdr:to>
      <xdr:col>4</xdr:col>
      <xdr:colOff>1755322</xdr:colOff>
      <xdr:row>2</xdr:row>
      <xdr:rowOff>149682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6679" y="68039"/>
          <a:ext cx="1143000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7296"/>
  <sheetViews>
    <sheetView tabSelected="1" zoomScale="70" zoomScaleNormal="70" workbookViewId="0">
      <selection activeCell="K27" sqref="K27"/>
    </sheetView>
  </sheetViews>
  <sheetFormatPr baseColWidth="10" defaultRowHeight="14.65" customHeight="1" zeroHeight="1" x14ac:dyDescent="0.25"/>
  <cols>
    <col min="1" max="1" width="3" customWidth="1"/>
    <col min="2" max="2" width="77.7109375" customWidth="1"/>
    <col min="3" max="3" width="29.140625" customWidth="1"/>
    <col min="4" max="4" width="28.42578125" customWidth="1"/>
    <col min="5" max="5" width="29.5703125" customWidth="1"/>
  </cols>
  <sheetData>
    <row r="1" spans="2:5" ht="22.9" customHeight="1" x14ac:dyDescent="0.25">
      <c r="C1" s="1"/>
      <c r="D1" s="1"/>
      <c r="E1" s="1"/>
    </row>
    <row r="2" spans="2:5" ht="61.5" customHeight="1" x14ac:dyDescent="0.25">
      <c r="B2" s="7"/>
      <c r="C2" s="8"/>
      <c r="D2" s="8"/>
      <c r="E2" s="52"/>
    </row>
    <row r="3" spans="2:5" ht="15" x14ac:dyDescent="0.25"/>
    <row r="4" spans="2:5" ht="15" x14ac:dyDescent="0.25">
      <c r="B4" s="78" t="s">
        <v>41</v>
      </c>
      <c r="C4" s="79"/>
      <c r="D4" s="79"/>
      <c r="E4" s="80"/>
    </row>
    <row r="5" spans="2:5" ht="15" x14ac:dyDescent="0.25">
      <c r="B5" s="81" t="s">
        <v>1</v>
      </c>
      <c r="C5" s="82"/>
      <c r="D5" s="82"/>
      <c r="E5" s="83"/>
    </row>
    <row r="6" spans="2:5" ht="15" x14ac:dyDescent="0.25">
      <c r="B6" s="81" t="s">
        <v>42</v>
      </c>
      <c r="C6" s="82"/>
      <c r="D6" s="82"/>
      <c r="E6" s="83"/>
    </row>
    <row r="7" spans="2:5" ht="15" x14ac:dyDescent="0.25">
      <c r="B7" s="91" t="s">
        <v>2</v>
      </c>
      <c r="C7" s="92"/>
      <c r="D7" s="92"/>
      <c r="E7" s="93"/>
    </row>
    <row r="8" spans="2:5" ht="30" x14ac:dyDescent="0.25">
      <c r="B8" s="9" t="s">
        <v>0</v>
      </c>
      <c r="C8" s="9" t="s">
        <v>3</v>
      </c>
      <c r="D8" s="9" t="s">
        <v>4</v>
      </c>
      <c r="E8" s="9" t="s">
        <v>5</v>
      </c>
    </row>
    <row r="9" spans="2:5" ht="15" x14ac:dyDescent="0.25">
      <c r="B9" s="10"/>
      <c r="C9" s="11"/>
      <c r="D9" s="12"/>
      <c r="E9" s="13"/>
    </row>
    <row r="10" spans="2:5" ht="15" x14ac:dyDescent="0.25">
      <c r="B10" s="14" t="s">
        <v>6</v>
      </c>
      <c r="C10" s="53">
        <f>+C11+C12+C13</f>
        <v>147429036</v>
      </c>
      <c r="D10" s="53">
        <f>+D11+D12+D13</f>
        <v>130480942</v>
      </c>
      <c r="E10" s="53">
        <f>+E11+E12+E13</f>
        <v>130480942</v>
      </c>
    </row>
    <row r="11" spans="2:5" ht="15" x14ac:dyDescent="0.25">
      <c r="B11" s="16" t="s">
        <v>7</v>
      </c>
      <c r="C11" s="54">
        <v>79273975</v>
      </c>
      <c r="D11" s="55">
        <v>72251983</v>
      </c>
      <c r="E11" s="56">
        <v>72251983</v>
      </c>
    </row>
    <row r="12" spans="2:5" ht="15" x14ac:dyDescent="0.25">
      <c r="B12" s="16" t="s">
        <v>8</v>
      </c>
      <c r="C12" s="54">
        <v>68155061</v>
      </c>
      <c r="D12" s="55">
        <v>58228959</v>
      </c>
      <c r="E12" s="56">
        <v>58228959</v>
      </c>
    </row>
    <row r="13" spans="2:5" ht="15" x14ac:dyDescent="0.25">
      <c r="B13" s="16" t="s">
        <v>9</v>
      </c>
      <c r="C13" s="54">
        <v>0</v>
      </c>
      <c r="D13" s="55">
        <v>0</v>
      </c>
      <c r="E13" s="56">
        <v>0</v>
      </c>
    </row>
    <row r="14" spans="2:5" ht="15" x14ac:dyDescent="0.25">
      <c r="B14" s="3"/>
      <c r="C14" s="57"/>
      <c r="D14" s="58"/>
      <c r="E14" s="59"/>
    </row>
    <row r="15" spans="2:5" ht="14.45" customHeight="1" x14ac:dyDescent="0.25">
      <c r="B15" s="5" t="s">
        <v>10</v>
      </c>
      <c r="C15" s="53">
        <f>+C16+C17</f>
        <v>147429036</v>
      </c>
      <c r="D15" s="53">
        <f>+D16+D17</f>
        <v>130480942</v>
      </c>
      <c r="E15" s="77">
        <f>+E16+E17</f>
        <v>130480942</v>
      </c>
    </row>
    <row r="16" spans="2:5" ht="15" x14ac:dyDescent="0.25">
      <c r="B16" s="16" t="s">
        <v>11</v>
      </c>
      <c r="C16" s="54">
        <v>79273975</v>
      </c>
      <c r="D16" s="55">
        <v>72251983</v>
      </c>
      <c r="E16" s="56">
        <v>72251983</v>
      </c>
    </row>
    <row r="17" spans="2:6" ht="15" x14ac:dyDescent="0.25">
      <c r="B17" s="16" t="s">
        <v>12</v>
      </c>
      <c r="C17" s="54">
        <v>68155061</v>
      </c>
      <c r="D17" s="55">
        <v>58228959</v>
      </c>
      <c r="E17" s="56">
        <v>58228959</v>
      </c>
    </row>
    <row r="18" spans="2:6" ht="15" x14ac:dyDescent="0.25">
      <c r="B18" s="3"/>
      <c r="C18" s="57"/>
      <c r="D18" s="58"/>
      <c r="E18" s="59"/>
    </row>
    <row r="19" spans="2:6" ht="15" x14ac:dyDescent="0.25">
      <c r="B19" s="5" t="s">
        <v>13</v>
      </c>
      <c r="C19" s="60">
        <f>+C20+C20</f>
        <v>0</v>
      </c>
      <c r="D19" s="60">
        <f>+D20+D20</f>
        <v>0</v>
      </c>
      <c r="E19" s="60">
        <f>+E20+E20</f>
        <v>0</v>
      </c>
    </row>
    <row r="20" spans="2:6" ht="15" x14ac:dyDescent="0.25">
      <c r="B20" s="16" t="s">
        <v>14</v>
      </c>
      <c r="C20" s="61">
        <v>0</v>
      </c>
      <c r="D20" s="62">
        <v>0</v>
      </c>
      <c r="E20" s="63">
        <v>0</v>
      </c>
    </row>
    <row r="21" spans="2:6" ht="30" x14ac:dyDescent="0.25">
      <c r="B21" s="22" t="s">
        <v>15</v>
      </c>
      <c r="C21" s="61">
        <v>0</v>
      </c>
      <c r="D21" s="62">
        <v>0</v>
      </c>
      <c r="E21" s="64">
        <v>0</v>
      </c>
    </row>
    <row r="22" spans="2:6" ht="15" x14ac:dyDescent="0.25">
      <c r="B22" s="3"/>
      <c r="C22" s="57"/>
      <c r="D22" s="58"/>
      <c r="E22" s="59"/>
    </row>
    <row r="23" spans="2:6" ht="15" x14ac:dyDescent="0.25">
      <c r="B23" s="5" t="s">
        <v>16</v>
      </c>
      <c r="C23" s="53">
        <f>+C10-C15+C19</f>
        <v>0</v>
      </c>
      <c r="D23" s="53">
        <f>+D10-D15+D19</f>
        <v>0</v>
      </c>
      <c r="E23" s="53">
        <f>+E10-E15+E19</f>
        <v>0</v>
      </c>
    </row>
    <row r="24" spans="2:6" ht="15" x14ac:dyDescent="0.25">
      <c r="B24" s="5"/>
      <c r="C24" s="57"/>
      <c r="D24" s="58"/>
      <c r="E24" s="59"/>
    </row>
    <row r="25" spans="2:6" ht="15" x14ac:dyDescent="0.25">
      <c r="B25" s="5" t="s">
        <v>17</v>
      </c>
      <c r="C25" s="53">
        <f>+C23-C13</f>
        <v>0</v>
      </c>
      <c r="D25" s="53">
        <f>+D23-D13</f>
        <v>0</v>
      </c>
      <c r="E25" s="53">
        <f>+E23-E13</f>
        <v>0</v>
      </c>
    </row>
    <row r="26" spans="2:6" ht="15" x14ac:dyDescent="0.25">
      <c r="B26" s="5"/>
      <c r="C26" s="65"/>
      <c r="D26" s="66"/>
      <c r="E26" s="67"/>
    </row>
    <row r="27" spans="2:6" ht="30" x14ac:dyDescent="0.25">
      <c r="B27" s="23" t="s">
        <v>18</v>
      </c>
      <c r="C27" s="53">
        <f>+C25-C19</f>
        <v>0</v>
      </c>
      <c r="D27" s="53">
        <f>+D25-D19</f>
        <v>0</v>
      </c>
      <c r="E27" s="53">
        <f>+E25-E19</f>
        <v>0</v>
      </c>
    </row>
    <row r="28" spans="2:6" ht="15" x14ac:dyDescent="0.25">
      <c r="B28" s="24"/>
      <c r="C28" s="25"/>
      <c r="D28" s="26"/>
      <c r="E28" s="27"/>
    </row>
    <row r="29" spans="2:6" ht="15" x14ac:dyDescent="0.25">
      <c r="B29" s="28"/>
      <c r="C29" s="29"/>
      <c r="D29" s="2"/>
      <c r="E29" s="29"/>
      <c r="F29" s="30"/>
    </row>
    <row r="30" spans="2:6" ht="15" x14ac:dyDescent="0.25">
      <c r="B30" s="90" t="s">
        <v>0</v>
      </c>
      <c r="C30" s="90" t="s">
        <v>19</v>
      </c>
      <c r="D30" s="90" t="s">
        <v>4</v>
      </c>
      <c r="E30" s="90" t="s">
        <v>20</v>
      </c>
    </row>
    <row r="31" spans="2:6" ht="15" x14ac:dyDescent="0.25">
      <c r="B31" s="90"/>
      <c r="C31" s="90"/>
      <c r="D31" s="90"/>
      <c r="E31" s="90"/>
    </row>
    <row r="32" spans="2:6" ht="15" x14ac:dyDescent="0.25">
      <c r="B32" s="31"/>
      <c r="C32" s="11"/>
      <c r="D32" s="12"/>
      <c r="E32" s="32"/>
    </row>
    <row r="33" spans="2:6" ht="15" x14ac:dyDescent="0.25">
      <c r="B33" s="5" t="s">
        <v>21</v>
      </c>
      <c r="C33" s="33">
        <f>+C34+C35</f>
        <v>0</v>
      </c>
      <c r="D33" s="33">
        <f>+D34+D35</f>
        <v>0</v>
      </c>
      <c r="E33" s="33">
        <f>+E34+E35</f>
        <v>0</v>
      </c>
    </row>
    <row r="34" spans="2:6" ht="15" x14ac:dyDescent="0.25">
      <c r="B34" s="16" t="s">
        <v>22</v>
      </c>
      <c r="C34" s="34">
        <v>0</v>
      </c>
      <c r="D34" s="35">
        <v>0</v>
      </c>
      <c r="E34" s="36">
        <v>0</v>
      </c>
    </row>
    <row r="35" spans="2:6" ht="15" x14ac:dyDescent="0.25">
      <c r="B35" s="16" t="s">
        <v>23</v>
      </c>
      <c r="C35" s="34">
        <v>0</v>
      </c>
      <c r="D35" s="35">
        <v>0</v>
      </c>
      <c r="E35" s="36">
        <v>0</v>
      </c>
    </row>
    <row r="36" spans="2:6" ht="15" x14ac:dyDescent="0.25">
      <c r="B36" s="4"/>
      <c r="C36" s="37"/>
      <c r="D36" s="38"/>
      <c r="E36" s="4"/>
    </row>
    <row r="37" spans="2:6" ht="15" x14ac:dyDescent="0.25">
      <c r="B37" s="5" t="s">
        <v>24</v>
      </c>
      <c r="C37" s="33">
        <f>+C27-C33</f>
        <v>0</v>
      </c>
      <c r="D37" s="33">
        <f>+D27-D33</f>
        <v>0</v>
      </c>
      <c r="E37" s="33">
        <f>+E27-E33</f>
        <v>0</v>
      </c>
    </row>
    <row r="38" spans="2:6" ht="14.45" customHeight="1" x14ac:dyDescent="0.25">
      <c r="B38" s="39"/>
      <c r="C38" s="40"/>
      <c r="D38" s="41"/>
      <c r="E38" s="39"/>
    </row>
    <row r="39" spans="2:6" ht="15" x14ac:dyDescent="0.25">
      <c r="B39" s="28"/>
      <c r="C39" s="29"/>
      <c r="D39" s="2"/>
      <c r="E39" s="29"/>
      <c r="F39" s="30"/>
    </row>
    <row r="40" spans="2:6" ht="14.65" customHeight="1" x14ac:dyDescent="0.25">
      <c r="B40" s="90" t="s">
        <v>0</v>
      </c>
      <c r="C40" s="90" t="s">
        <v>3</v>
      </c>
      <c r="D40" s="90" t="s">
        <v>4</v>
      </c>
      <c r="E40" s="90" t="s">
        <v>5</v>
      </c>
    </row>
    <row r="41" spans="2:6" ht="15" x14ac:dyDescent="0.25">
      <c r="B41" s="90"/>
      <c r="C41" s="90"/>
      <c r="D41" s="90"/>
      <c r="E41" s="90"/>
    </row>
    <row r="42" spans="2:6" ht="15" x14ac:dyDescent="0.25">
      <c r="B42" s="31"/>
      <c r="C42" s="11"/>
      <c r="D42" s="12"/>
      <c r="E42" s="32"/>
    </row>
    <row r="43" spans="2:6" ht="15" x14ac:dyDescent="0.25">
      <c r="B43" s="5" t="s">
        <v>25</v>
      </c>
      <c r="C43" s="33">
        <f>+C44+C45</f>
        <v>0</v>
      </c>
      <c r="D43" s="33">
        <f>+D44+D45</f>
        <v>0</v>
      </c>
      <c r="E43" s="33">
        <f>+E44+E45</f>
        <v>0</v>
      </c>
    </row>
    <row r="44" spans="2:6" ht="15" x14ac:dyDescent="0.25">
      <c r="B44" s="16" t="s">
        <v>26</v>
      </c>
      <c r="C44" s="34">
        <v>0</v>
      </c>
      <c r="D44" s="35">
        <v>0</v>
      </c>
      <c r="E44" s="36">
        <v>0</v>
      </c>
    </row>
    <row r="45" spans="2:6" ht="30" x14ac:dyDescent="0.25">
      <c r="B45" s="22" t="s">
        <v>27</v>
      </c>
      <c r="C45" s="34">
        <v>0</v>
      </c>
      <c r="D45" s="35">
        <v>0</v>
      </c>
      <c r="E45" s="36">
        <v>0</v>
      </c>
    </row>
    <row r="46" spans="2:6" ht="15" x14ac:dyDescent="0.25">
      <c r="B46" s="5" t="s">
        <v>28</v>
      </c>
      <c r="C46" s="33">
        <f>+C47+C48</f>
        <v>0</v>
      </c>
      <c r="D46" s="33">
        <f>+D47+D48</f>
        <v>0</v>
      </c>
      <c r="E46" s="33">
        <f>+E47+E48</f>
        <v>0</v>
      </c>
    </row>
    <row r="47" spans="2:6" ht="15" x14ac:dyDescent="0.25">
      <c r="B47" s="16" t="s">
        <v>29</v>
      </c>
      <c r="C47" s="34">
        <v>0</v>
      </c>
      <c r="D47" s="35">
        <v>0</v>
      </c>
      <c r="E47" s="36">
        <v>0</v>
      </c>
    </row>
    <row r="48" spans="2:6" ht="28.9" customHeight="1" x14ac:dyDescent="0.25">
      <c r="B48" s="16" t="s">
        <v>30</v>
      </c>
      <c r="C48" s="34">
        <v>0</v>
      </c>
      <c r="D48" s="35">
        <v>0</v>
      </c>
      <c r="E48" s="36">
        <v>0</v>
      </c>
    </row>
    <row r="49" spans="2:6" ht="15" x14ac:dyDescent="0.25">
      <c r="B49" s="4"/>
      <c r="C49" s="37"/>
      <c r="D49" s="38"/>
      <c r="E49" s="4"/>
    </row>
    <row r="50" spans="2:6" ht="15" x14ac:dyDescent="0.25">
      <c r="B50" s="5" t="s">
        <v>31</v>
      </c>
      <c r="C50" s="33">
        <f>+C43-C46</f>
        <v>0</v>
      </c>
      <c r="D50" s="33">
        <f>+D43-D46</f>
        <v>0</v>
      </c>
      <c r="E50" s="33">
        <f>+E43-E46</f>
        <v>0</v>
      </c>
    </row>
    <row r="51" spans="2:6" ht="15" x14ac:dyDescent="0.25">
      <c r="B51" s="42"/>
      <c r="C51" s="40"/>
      <c r="D51" s="41"/>
      <c r="E51" s="39"/>
    </row>
    <row r="52" spans="2:6" ht="15" x14ac:dyDescent="0.25">
      <c r="B52" s="29"/>
      <c r="C52" s="29"/>
      <c r="D52" s="2"/>
      <c r="E52" s="29"/>
      <c r="F52" s="30"/>
    </row>
    <row r="53" spans="2:6" ht="14.65" customHeight="1" x14ac:dyDescent="0.25">
      <c r="B53" s="90" t="s">
        <v>0</v>
      </c>
      <c r="C53" s="90" t="s">
        <v>3</v>
      </c>
      <c r="D53" s="90" t="s">
        <v>4</v>
      </c>
      <c r="E53" s="90" t="s">
        <v>5</v>
      </c>
    </row>
    <row r="54" spans="2:6" ht="15" x14ac:dyDescent="0.25">
      <c r="B54" s="90"/>
      <c r="C54" s="90"/>
      <c r="D54" s="90"/>
      <c r="E54" s="90"/>
    </row>
    <row r="55" spans="2:6" ht="22.15" customHeight="1" x14ac:dyDescent="0.25">
      <c r="B55" s="31"/>
      <c r="C55" s="11"/>
      <c r="D55" s="12"/>
      <c r="E55" s="32"/>
    </row>
    <row r="56" spans="2:6" ht="15" x14ac:dyDescent="0.25">
      <c r="B56" s="16" t="s">
        <v>32</v>
      </c>
      <c r="C56" s="68">
        <f>+C11</f>
        <v>79273975</v>
      </c>
      <c r="D56" s="69">
        <f>+D11</f>
        <v>72251983</v>
      </c>
      <c r="E56" s="70">
        <f>+E11</f>
        <v>72251983</v>
      </c>
    </row>
    <row r="57" spans="2:6" ht="30" x14ac:dyDescent="0.25">
      <c r="B57" s="73" t="s">
        <v>33</v>
      </c>
      <c r="C57" s="33">
        <f>+C58-C59</f>
        <v>0</v>
      </c>
      <c r="D57" s="33">
        <f>+D58-D59</f>
        <v>0</v>
      </c>
      <c r="E57" s="33">
        <f>+E58-E59</f>
        <v>0</v>
      </c>
    </row>
    <row r="58" spans="2:6" ht="30" x14ac:dyDescent="0.25">
      <c r="B58" s="43" t="s">
        <v>26</v>
      </c>
      <c r="C58" s="34">
        <v>0</v>
      </c>
      <c r="D58" s="35">
        <v>0</v>
      </c>
      <c r="E58" s="36">
        <v>0</v>
      </c>
    </row>
    <row r="59" spans="2:6" ht="15" x14ac:dyDescent="0.25">
      <c r="B59" s="44" t="s">
        <v>29</v>
      </c>
      <c r="C59" s="34">
        <v>0</v>
      </c>
      <c r="D59" s="35">
        <v>0</v>
      </c>
      <c r="E59" s="36">
        <v>0</v>
      </c>
    </row>
    <row r="60" spans="2:6" ht="15" x14ac:dyDescent="0.25">
      <c r="B60" s="4"/>
      <c r="C60" s="37"/>
      <c r="D60" s="38"/>
      <c r="E60" s="4"/>
    </row>
    <row r="61" spans="2:6" ht="28.9" customHeight="1" x14ac:dyDescent="0.25">
      <c r="B61" s="16" t="s">
        <v>11</v>
      </c>
      <c r="C61" s="68">
        <f>+C16</f>
        <v>79273975</v>
      </c>
      <c r="D61" s="69">
        <f>+D16</f>
        <v>72251983</v>
      </c>
      <c r="E61" s="70">
        <f>+E16</f>
        <v>72251983</v>
      </c>
    </row>
    <row r="62" spans="2:6" ht="15" x14ac:dyDescent="0.25">
      <c r="B62" s="4"/>
      <c r="C62" s="37"/>
      <c r="D62" s="38"/>
      <c r="E62" s="4"/>
    </row>
    <row r="63" spans="2:6" ht="15" x14ac:dyDescent="0.25">
      <c r="B63" s="16" t="s">
        <v>14</v>
      </c>
      <c r="C63" s="74">
        <v>0</v>
      </c>
      <c r="D63" s="75">
        <v>0</v>
      </c>
      <c r="E63" s="76">
        <v>0</v>
      </c>
    </row>
    <row r="64" spans="2:6" ht="15" x14ac:dyDescent="0.25">
      <c r="B64" s="4"/>
      <c r="C64" s="37"/>
      <c r="D64" s="38"/>
      <c r="E64" s="4"/>
    </row>
    <row r="65" spans="2:6" ht="30" x14ac:dyDescent="0.25">
      <c r="B65" s="23" t="s">
        <v>34</v>
      </c>
      <c r="C65" s="71">
        <f>+C56+C57-C61+C63</f>
        <v>0</v>
      </c>
      <c r="D65" s="71">
        <f>+D56+D57-D61+D63</f>
        <v>0</v>
      </c>
      <c r="E65" s="71">
        <f>+E56+E57-E61+E63</f>
        <v>0</v>
      </c>
    </row>
    <row r="66" spans="2:6" ht="15" x14ac:dyDescent="0.25">
      <c r="B66" s="45"/>
      <c r="C66" s="46"/>
      <c r="D66" s="47"/>
      <c r="E66" s="45"/>
    </row>
    <row r="67" spans="2:6" ht="30" x14ac:dyDescent="0.25">
      <c r="B67" s="23" t="s">
        <v>35</v>
      </c>
      <c r="C67" s="71">
        <f>+C65-C57</f>
        <v>0</v>
      </c>
      <c r="D67" s="71">
        <f>+D65-D57</f>
        <v>0</v>
      </c>
      <c r="E67" s="71">
        <f>+E65-E57</f>
        <v>0</v>
      </c>
    </row>
    <row r="68" spans="2:6" ht="15" x14ac:dyDescent="0.25">
      <c r="B68" s="39"/>
      <c r="C68" s="40"/>
      <c r="D68" s="41"/>
      <c r="E68" s="39"/>
    </row>
    <row r="69" spans="2:6" ht="15" x14ac:dyDescent="0.25">
      <c r="B69" s="48"/>
      <c r="C69" s="48"/>
      <c r="E69" s="48"/>
      <c r="F69" s="30"/>
    </row>
    <row r="70" spans="2:6" ht="15" x14ac:dyDescent="0.25">
      <c r="B70" s="84" t="s">
        <v>0</v>
      </c>
      <c r="C70" s="86" t="s">
        <v>3</v>
      </c>
      <c r="D70" s="88" t="s">
        <v>4</v>
      </c>
      <c r="E70" s="84" t="s">
        <v>36</v>
      </c>
    </row>
    <row r="71" spans="2:6" ht="15" x14ac:dyDescent="0.25">
      <c r="B71" s="85"/>
      <c r="C71" s="87"/>
      <c r="D71" s="89"/>
      <c r="E71" s="85"/>
    </row>
    <row r="72" spans="2:6" ht="15" x14ac:dyDescent="0.25">
      <c r="B72" s="10"/>
      <c r="C72" s="11"/>
      <c r="D72" s="12"/>
      <c r="E72" s="13"/>
    </row>
    <row r="73" spans="2:6" ht="15" x14ac:dyDescent="0.25">
      <c r="B73" s="16" t="s">
        <v>8</v>
      </c>
      <c r="C73" s="56">
        <f>+C17</f>
        <v>68155061</v>
      </c>
      <c r="D73" s="56">
        <f>+D17</f>
        <v>58228959</v>
      </c>
      <c r="E73" s="56">
        <f>+E17</f>
        <v>58228959</v>
      </c>
    </row>
    <row r="74" spans="2:6" ht="30" x14ac:dyDescent="0.25">
      <c r="B74" s="49" t="s">
        <v>37</v>
      </c>
      <c r="C74" s="15">
        <f>+C75+C76</f>
        <v>0</v>
      </c>
      <c r="D74" s="15">
        <f>+D75+D76</f>
        <v>0</v>
      </c>
      <c r="E74" s="15">
        <f>+E75+E76</f>
        <v>0</v>
      </c>
    </row>
    <row r="75" spans="2:6" ht="30" x14ac:dyDescent="0.25">
      <c r="B75" s="50" t="s">
        <v>27</v>
      </c>
      <c r="C75" s="17">
        <v>0</v>
      </c>
      <c r="D75" s="18">
        <v>0</v>
      </c>
      <c r="E75" s="19">
        <v>0</v>
      </c>
    </row>
    <row r="76" spans="2:6" ht="15" x14ac:dyDescent="0.25">
      <c r="B76" s="51" t="s">
        <v>30</v>
      </c>
      <c r="C76" s="17">
        <v>0</v>
      </c>
      <c r="D76" s="18">
        <v>0</v>
      </c>
      <c r="E76" s="19">
        <v>0</v>
      </c>
    </row>
    <row r="77" spans="2:6" ht="15" x14ac:dyDescent="0.25">
      <c r="B77" s="4"/>
      <c r="C77" s="20"/>
      <c r="D77" s="21"/>
      <c r="E77" s="6"/>
    </row>
    <row r="78" spans="2:6" ht="28.9" customHeight="1" x14ac:dyDescent="0.25">
      <c r="B78" s="16" t="s">
        <v>38</v>
      </c>
      <c r="C78" s="54">
        <f>+C17</f>
        <v>68155061</v>
      </c>
      <c r="D78" s="54">
        <f>+D17</f>
        <v>58228959</v>
      </c>
      <c r="E78" s="54">
        <f>+E17</f>
        <v>58228959</v>
      </c>
    </row>
    <row r="79" spans="2:6" ht="15" x14ac:dyDescent="0.25">
      <c r="B79" s="4"/>
      <c r="C79" s="20"/>
      <c r="D79" s="21"/>
      <c r="E79" s="6"/>
    </row>
    <row r="80" spans="2:6" ht="15" x14ac:dyDescent="0.25">
      <c r="B80" s="16" t="s">
        <v>15</v>
      </c>
      <c r="C80" s="72">
        <v>0</v>
      </c>
      <c r="D80" s="18">
        <v>0</v>
      </c>
      <c r="E80" s="19">
        <v>0</v>
      </c>
    </row>
    <row r="81" spans="2:5" ht="15" x14ac:dyDescent="0.25">
      <c r="B81" s="4"/>
      <c r="C81" s="20"/>
      <c r="D81" s="21"/>
      <c r="E81" s="6"/>
    </row>
    <row r="82" spans="2:5" ht="30" x14ac:dyDescent="0.25">
      <c r="B82" s="23" t="s">
        <v>39</v>
      </c>
      <c r="C82" s="53">
        <f>+C73+C74-C78+C80</f>
        <v>0</v>
      </c>
      <c r="D82" s="53">
        <f>+D73+D74-D78+D80</f>
        <v>0</v>
      </c>
      <c r="E82" s="53">
        <f>+E73+E74-E78+E80</f>
        <v>0</v>
      </c>
    </row>
    <row r="83" spans="2:5" ht="15" x14ac:dyDescent="0.25">
      <c r="B83" s="4"/>
      <c r="C83" s="20"/>
      <c r="D83" s="21"/>
      <c r="E83" s="6"/>
    </row>
    <row r="84" spans="2:5" ht="30" x14ac:dyDescent="0.25">
      <c r="B84" s="23" t="s">
        <v>40</v>
      </c>
      <c r="C84" s="53">
        <f>+C82-C74</f>
        <v>0</v>
      </c>
      <c r="D84" s="53">
        <f>+D82-D74</f>
        <v>0</v>
      </c>
      <c r="E84" s="53">
        <f>+E82-E74</f>
        <v>0</v>
      </c>
    </row>
    <row r="85" spans="2:5" ht="15" x14ac:dyDescent="0.25">
      <c r="B85" s="39"/>
      <c r="C85" s="25"/>
      <c r="D85" s="26"/>
      <c r="E85" s="27"/>
    </row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allowBlank="1" showInputMessage="1" showErrorMessage="1" prompt="20XN (d)" sqref="B9:C9 B55:C55 B32:C32 B42:C42 B72:C72"/>
    <dataValidation allowBlank="1" showInputMessage="1" showErrorMessage="1" prompt="31 de diciembre de 20XN-1 (e)" sqref="D9 D55 D32 D42 D72"/>
    <dataValidation type="decimal" allowBlank="1" showInputMessage="1" showErrorMessage="1" sqref="C56:E67 C33:E37 C10:E27 C43:E50 C73:E84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usuarioC</cp:lastModifiedBy>
  <cp:lastPrinted>2018-10-14T03:09:11Z</cp:lastPrinted>
  <dcterms:created xsi:type="dcterms:W3CDTF">2018-07-04T15:46:54Z</dcterms:created>
  <dcterms:modified xsi:type="dcterms:W3CDTF">2018-10-19T14:29:25Z</dcterms:modified>
</cp:coreProperties>
</file>