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C\Desktop\ilovepdf_split-range\"/>
    </mc:Choice>
  </mc:AlternateContent>
  <bookViews>
    <workbookView xWindow="0" yWindow="0" windowWidth="27975" windowHeight="12705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62913"/>
</workbook>
</file>

<file path=xl/calcChain.xml><?xml version="1.0" encoding="utf-8"?>
<calcChain xmlns="http://schemas.openxmlformats.org/spreadsheetml/2006/main">
  <c r="H26" i="9" l="1"/>
  <c r="H25" i="9" l="1"/>
  <c r="H34" i="9" l="1"/>
  <c r="H33" i="9"/>
  <c r="H32" i="9"/>
  <c r="H31" i="9" s="1"/>
  <c r="G24" i="9"/>
  <c r="H30" i="9"/>
  <c r="H29" i="9"/>
  <c r="H28" i="9"/>
  <c r="D24" i="9"/>
  <c r="C24" i="9"/>
  <c r="H22" i="9"/>
  <c r="H21" i="9"/>
  <c r="H20" i="9"/>
  <c r="F19" i="9"/>
  <c r="E19" i="9"/>
  <c r="D19" i="9"/>
  <c r="C19" i="9"/>
  <c r="C12" i="9" s="1"/>
  <c r="H18" i="9"/>
  <c r="H17" i="9"/>
  <c r="H16" i="9"/>
  <c r="G12" i="9"/>
  <c r="F12" i="9"/>
  <c r="E12" i="9"/>
  <c r="H14" i="9"/>
  <c r="H13" i="9"/>
  <c r="C36" i="9" l="1"/>
  <c r="H19" i="9"/>
  <c r="H15" i="9"/>
  <c r="H12" i="9" s="1"/>
  <c r="E24" i="9"/>
  <c r="E36" i="9" s="1"/>
  <c r="F24" i="9"/>
  <c r="F36" i="9" s="1"/>
  <c r="D12" i="9"/>
  <c r="D36" i="9" s="1"/>
  <c r="G36" i="9"/>
  <c r="H24" i="9"/>
  <c r="H36" i="9" l="1"/>
</calcChain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<sst xmlns="http://schemas.openxmlformats.org/spreadsheetml/2006/main" count="37" uniqueCount="27">
  <si>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</si>
  <si>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</si>
  <si>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</si>
  <si>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</si>
  <si>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</si>
  <si>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</si>
  <si>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</si>
  <si>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</si>
  <si>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</si>
  <si>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</si>
  <si>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</si>
  <si>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</si>
  <si>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</si>
  <si>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</si>
  <si>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</si>
  <si>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</si>
  <si>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</si>
  <si>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</si>
  <si>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</si>
  <si>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</si>
  <si>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</si>
  <si>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</si>
  <si>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</si>
  <si>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</si>
  <si>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</si>
  <si>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UNIVESIDAD TECNOLÓGICA DE LA MIXTECA</t>
  </si>
  <si>
    <t xml:space="preserve">Del 1 de enero al  31 de diciembre de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</si>
</sst>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Fill="1"/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1" fillId="2" borderId="9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indent="6"/>
    </xf>
    <xf numFmtId="0" fontId="0" fillId="0" borderId="10" xfId="0" applyFill="1" applyBorder="1" applyAlignment="1">
      <alignment horizontal="left" vertical="center" wrapText="1" indent="6"/>
    </xf>
    <xf numFmtId="0" fontId="0" fillId="0" borderId="0" xfId="0" applyBorder="1"/>
    <xf numFmtId="0" fontId="0" fillId="0" borderId="11" xfId="0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0" fillId="0" borderId="10" xfId="0" applyFill="1" applyBorder="1" applyAlignment="1">
      <alignment horizontal="left" vertical="center" indent="9"/>
    </xf>
    <xf numFmtId="0" fontId="12" fillId="0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5" xfId="0" applyNumberFormat="1" applyFont="1" applyFill="1" applyBorder="1" applyAlignment="1" applyProtection="1">
      <alignment horizontal="right" vertical="center"/>
      <protection locked="0"/>
    </xf>
    <xf numFmtId="4" fontId="0" fillId="0" borderId="5" xfId="0" applyNumberFormat="1" applyFill="1" applyBorder="1" applyAlignment="1" applyProtection="1">
      <alignment horizontal="right" vertical="center"/>
      <protection locked="0"/>
    </xf>
    <xf numFmtId="4" fontId="11" fillId="0" borderId="5" xfId="0" applyNumberFormat="1" applyFont="1" applyFill="1" applyBorder="1" applyAlignment="1">
      <alignment horizontal="center" vertical="center" wrapText="1"/>
    </xf>
    <xf numFmtId="4" fontId="0" fillId="0" borderId="5" xfId="0" applyNumberFormat="1" applyFill="1" applyBorder="1" applyAlignment="1">
      <alignment horizontal="right" vertical="center"/>
    </xf>
    <xf numFmtId="4" fontId="0" fillId="0" borderId="8" xfId="0" applyNumberFormat="1" applyFill="1" applyBorder="1" applyAlignment="1">
      <alignment horizontal="center"/>
    </xf>
    <xf numFmtId="4" fontId="0" fillId="0" borderId="0" xfId="0" applyNumberFormat="1" applyFill="1"/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5" fillId="2" borderId="10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1069269</xdr:colOff>
      <xdr:row>1</xdr:row>
      <xdr:rowOff>101636</xdr:rowOff>
    </xdr:from>
    <xdr:to>
      <xdr:col>5</xdr:col>
      <xdr:colOff>1033074</xdr:colOff>
      <xdr:row>2</xdr:row>
      <xdr:rowOff>22411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0058631-81D6-4AD6-8A84-53B151EE0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2151" y="258518"/>
          <a:ext cx="2193775" cy="69398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172615</xdr:colOff>
      <xdr:row>0</xdr:row>
      <xdr:rowOff>56027</xdr:rowOff>
    </xdr:from>
    <xdr:to>
      <xdr:col>6</xdr:col>
      <xdr:colOff>918882</xdr:colOff>
      <xdr:row>2</xdr:row>
      <xdr:rowOff>85402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B2FDA36C-B865-4EDF-B9FD-E5225DD3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233" y="56027"/>
          <a:ext cx="746267" cy="95946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20170</xdr:colOff>
      <xdr:row>0</xdr:row>
      <xdr:rowOff>95250</xdr:rowOff>
    </xdr:from>
    <xdr:to>
      <xdr:col>7</xdr:col>
      <xdr:colOff>925045</xdr:colOff>
      <xdr:row>2</xdr:row>
      <xdr:rowOff>66675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5758" y="95250"/>
          <a:ext cx="904875" cy="9015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zoomScale="85" zoomScaleNormal="85" workbookViewId="0">
      <selection activeCell="F21" sqref="F21"/>
    </sheetView>
  </sheetViews>
  <sheetFormatPr baseColWidth="10" defaultRowHeight="15" x14ac:dyDescent="0.25"/>
  <cols>
    <col min="1" max="1" width="2.7109375" customWidth="1"/>
    <col min="2" max="2" width="72.85546875" customWidth="1"/>
    <col min="3" max="3" width="16.140625" customWidth="1"/>
    <col min="4" max="4" width="16.85546875" customWidth="1"/>
    <col min="5" max="5" width="16.7109375" customWidth="1"/>
    <col min="6" max="6" width="16.140625" customWidth="1"/>
    <col min="7" max="7" width="16.28515625" customWidth="1"/>
    <col min="8" max="8" width="15.140625" customWidth="1"/>
    <col min="10" max="12" width="21.7109375" customWidth="1"/>
  </cols>
  <sheetData>
    <row r="1" spans="1:13" ht="12.75" customHeight="1" x14ac:dyDescent="0.25">
      <c r="A1" t="s">
        <v>1</v>
      </c>
    </row>
    <row r="2" spans="1:13" s="7" customFormat="1" ht="61.15" customHeight="1" x14ac:dyDescent="0.25">
      <c r="B2" s="35"/>
      <c r="C2" s="35"/>
      <c r="D2" s="35"/>
      <c r="E2" s="35"/>
      <c r="F2" s="11"/>
      <c r="G2" s="11"/>
      <c r="H2" s="13"/>
    </row>
    <row r="4" spans="1:13" ht="10.5" customHeight="1" x14ac:dyDescent="0.25">
      <c r="B4" s="21" t="s">
        <v>25</v>
      </c>
      <c r="C4" s="22"/>
      <c r="D4" s="22"/>
      <c r="E4" s="22"/>
      <c r="F4" s="22"/>
      <c r="G4" s="22"/>
      <c r="H4" s="23"/>
    </row>
    <row r="5" spans="1:13" ht="10.5" customHeight="1" x14ac:dyDescent="0.25">
      <c r="B5" s="29" t="s">
        <v>2</v>
      </c>
      <c r="C5" s="30"/>
      <c r="D5" s="30"/>
      <c r="E5" s="30"/>
      <c r="F5" s="30"/>
      <c r="G5" s="30"/>
      <c r="H5" s="31"/>
    </row>
    <row r="6" spans="1:13" ht="10.5" customHeight="1" x14ac:dyDescent="0.25">
      <c r="B6" s="32" t="s">
        <v>11</v>
      </c>
      <c r="C6" s="33"/>
      <c r="D6" s="33"/>
      <c r="E6" s="33"/>
      <c r="F6" s="33"/>
      <c r="G6" s="33"/>
      <c r="H6" s="34"/>
    </row>
    <row r="7" spans="1:13" ht="10.5" customHeight="1" x14ac:dyDescent="0.25">
      <c r="B7" s="36" t="s">
        <v>26</v>
      </c>
      <c r="C7" s="36"/>
      <c r="D7" s="36"/>
      <c r="E7" s="36"/>
      <c r="F7" s="36"/>
      <c r="G7" s="36"/>
      <c r="H7" s="36"/>
    </row>
    <row r="8" spans="1:13" ht="10.5" customHeight="1" x14ac:dyDescent="0.25">
      <c r="B8" s="24" t="s">
        <v>0</v>
      </c>
      <c r="C8" s="25"/>
      <c r="D8" s="25"/>
      <c r="E8" s="25"/>
      <c r="F8" s="25"/>
      <c r="G8" s="25"/>
      <c r="H8" s="26"/>
    </row>
    <row r="9" spans="1:13" ht="11.25" customHeight="1" x14ac:dyDescent="0.25">
      <c r="B9" s="27" t="s">
        <v>3</v>
      </c>
      <c r="C9" s="28" t="s">
        <v>4</v>
      </c>
      <c r="D9" s="28"/>
      <c r="E9" s="28"/>
      <c r="F9" s="28"/>
      <c r="G9" s="28"/>
      <c r="H9" s="27" t="s">
        <v>5</v>
      </c>
    </row>
    <row r="10" spans="1:13" ht="23.25" customHeight="1" x14ac:dyDescent="0.25">
      <c r="B10" s="27"/>
      <c r="C10" s="4" t="s">
        <v>6</v>
      </c>
      <c r="D10" s="4" t="s">
        <v>7</v>
      </c>
      <c r="E10" s="4" t="s">
        <v>8</v>
      </c>
      <c r="F10" s="4" t="s">
        <v>9</v>
      </c>
      <c r="G10" s="4" t="s">
        <v>10</v>
      </c>
      <c r="H10" s="27"/>
    </row>
    <row r="11" spans="1:13" x14ac:dyDescent="0.25">
      <c r="B11" s="10"/>
      <c r="C11" s="10"/>
      <c r="D11" s="10"/>
      <c r="E11" s="10"/>
      <c r="F11" s="10"/>
      <c r="G11" s="10"/>
      <c r="H11" s="10"/>
      <c r="J11" s="14"/>
      <c r="K11" s="14"/>
      <c r="L11" s="14"/>
      <c r="M11" s="14"/>
    </row>
    <row r="12" spans="1:13" s="1" customFormat="1" x14ac:dyDescent="0.25">
      <c r="B12" s="3" t="s">
        <v>12</v>
      </c>
      <c r="C12" s="15">
        <f t="shared" ref="C12:H12" si="0">SUM(C13,C14,C15,C18,C19,C22)</f>
        <v>79260143</v>
      </c>
      <c r="D12" s="15">
        <f t="shared" si="0"/>
        <v>0</v>
      </c>
      <c r="E12" s="15">
        <f t="shared" si="0"/>
        <v>79260143</v>
      </c>
      <c r="F12" s="15">
        <f t="shared" si="0"/>
        <v>79260143</v>
      </c>
      <c r="G12" s="15">
        <f t="shared" si="0"/>
        <v>79260143</v>
      </c>
      <c r="H12" s="15">
        <f t="shared" si="0"/>
        <v>0</v>
      </c>
      <c r="J12" s="20"/>
      <c r="K12" s="20"/>
      <c r="L12" s="20"/>
      <c r="M12" s="20"/>
    </row>
    <row r="13" spans="1:13" s="1" customFormat="1" x14ac:dyDescent="0.25">
      <c r="B13" s="5" t="s">
        <v>13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f>E13-F13</f>
        <v>0</v>
      </c>
      <c r="J13" s="20"/>
      <c r="K13" s="20"/>
      <c r="L13" s="20"/>
      <c r="M13" s="20"/>
    </row>
    <row r="14" spans="1:13" s="1" customFormat="1" x14ac:dyDescent="0.25">
      <c r="B14" s="5" t="s">
        <v>14</v>
      </c>
      <c r="C14" s="16">
        <v>79260143</v>
      </c>
      <c r="D14" s="16">
        <v>0</v>
      </c>
      <c r="E14" s="16">
        <v>79260143</v>
      </c>
      <c r="F14" s="16">
        <v>79260143</v>
      </c>
      <c r="G14" s="16">
        <v>79260143</v>
      </c>
      <c r="H14" s="16">
        <f>E14-F14</f>
        <v>0</v>
      </c>
      <c r="J14" s="20"/>
      <c r="K14" s="20"/>
      <c r="L14" s="20"/>
      <c r="M14" s="20"/>
    </row>
    <row r="15" spans="1:13" s="1" customFormat="1" x14ac:dyDescent="0.25">
      <c r="B15" s="5" t="s">
        <v>15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f>H16+H17</f>
        <v>0</v>
      </c>
      <c r="J15" s="20"/>
      <c r="K15" s="20"/>
      <c r="L15" s="20"/>
      <c r="M15" s="20"/>
    </row>
    <row r="16" spans="1:13" s="1" customFormat="1" x14ac:dyDescent="0.25">
      <c r="B16" s="12" t="s">
        <v>16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f>E16-F16</f>
        <v>0</v>
      </c>
      <c r="J16" s="20"/>
      <c r="K16" s="20"/>
      <c r="L16" s="20"/>
      <c r="M16" s="20"/>
    </row>
    <row r="17" spans="2:13" s="1" customFormat="1" x14ac:dyDescent="0.25">
      <c r="B17" s="12" t="s">
        <v>17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f>E17-F17</f>
        <v>0</v>
      </c>
      <c r="J17" s="20"/>
      <c r="K17" s="20"/>
      <c r="L17" s="20"/>
      <c r="M17" s="20"/>
    </row>
    <row r="18" spans="2:13" s="1" customFormat="1" x14ac:dyDescent="0.25">
      <c r="B18" s="5" t="s">
        <v>18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f>E18-F18</f>
        <v>0</v>
      </c>
      <c r="J18" s="20"/>
      <c r="K18" s="20"/>
      <c r="L18" s="20"/>
      <c r="M18" s="20"/>
    </row>
    <row r="19" spans="2:13" s="1" customFormat="1" ht="30" x14ac:dyDescent="0.25">
      <c r="B19" s="6" t="s">
        <v>19</v>
      </c>
      <c r="C19" s="16">
        <f>C20+C21</f>
        <v>0</v>
      </c>
      <c r="D19" s="16">
        <f>D20+D21</f>
        <v>0</v>
      </c>
      <c r="E19" s="16">
        <f>E20+E21</f>
        <v>0</v>
      </c>
      <c r="F19" s="16">
        <f>F20+F21</f>
        <v>0</v>
      </c>
      <c r="G19" s="16">
        <v>0</v>
      </c>
      <c r="H19" s="16">
        <f>H20+H21</f>
        <v>0</v>
      </c>
      <c r="J19" s="20"/>
      <c r="K19" s="20"/>
    </row>
    <row r="20" spans="2:13" s="1" customFormat="1" x14ac:dyDescent="0.25">
      <c r="B20" s="12" t="s">
        <v>20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f>E20-F20</f>
        <v>0</v>
      </c>
      <c r="J20" s="20"/>
      <c r="K20" s="20"/>
    </row>
    <row r="21" spans="2:13" s="1" customFormat="1" x14ac:dyDescent="0.25">
      <c r="B21" s="12" t="s">
        <v>21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f>E21-F21</f>
        <v>0</v>
      </c>
      <c r="J21" s="20"/>
      <c r="K21" s="20"/>
    </row>
    <row r="22" spans="2:13" s="1" customFormat="1" x14ac:dyDescent="0.25">
      <c r="B22" s="5" t="s">
        <v>22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f>E22-F22</f>
        <v>0</v>
      </c>
      <c r="J22" s="20"/>
      <c r="K22" s="20"/>
    </row>
    <row r="23" spans="2:13" s="1" customFormat="1" x14ac:dyDescent="0.25">
      <c r="B23" s="9"/>
      <c r="C23" s="17"/>
      <c r="D23" s="17"/>
      <c r="E23" s="17"/>
      <c r="F23" s="17"/>
      <c r="G23" s="17"/>
      <c r="H23" s="17"/>
      <c r="J23" s="20"/>
      <c r="K23" s="20"/>
    </row>
    <row r="24" spans="2:13" s="1" customFormat="1" x14ac:dyDescent="0.25">
      <c r="B24" s="3" t="s">
        <v>23</v>
      </c>
      <c r="C24" s="15">
        <f t="shared" ref="C24:H24" si="1">SUM(C25,C26,C27,C30,C31,C34)</f>
        <v>62431852</v>
      </c>
      <c r="D24" s="15">
        <f t="shared" si="1"/>
        <v>0</v>
      </c>
      <c r="E24" s="15">
        <f t="shared" si="1"/>
        <v>62431852</v>
      </c>
      <c r="F24" s="15">
        <f t="shared" si="1"/>
        <v>62310732</v>
      </c>
      <c r="G24" s="15">
        <f t="shared" si="1"/>
        <v>62310732</v>
      </c>
      <c r="H24" s="15">
        <f t="shared" si="1"/>
        <v>121120</v>
      </c>
      <c r="J24" s="20"/>
      <c r="K24" s="20"/>
    </row>
    <row r="25" spans="2:13" s="1" customFormat="1" x14ac:dyDescent="0.25">
      <c r="B25" s="5" t="s">
        <v>13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f>+E25-G25</f>
        <v>0</v>
      </c>
      <c r="J25" s="20"/>
      <c r="K25" s="20"/>
    </row>
    <row r="26" spans="2:13" s="1" customFormat="1" x14ac:dyDescent="0.25">
      <c r="B26" s="5" t="s">
        <v>14</v>
      </c>
      <c r="C26" s="16">
        <v>62431852</v>
      </c>
      <c r="D26" s="16">
        <v>0</v>
      </c>
      <c r="E26" s="16">
        <v>62431852</v>
      </c>
      <c r="F26" s="16">
        <v>62310732</v>
      </c>
      <c r="G26" s="16">
        <v>62310732</v>
      </c>
      <c r="H26" s="16">
        <f>+E26-G26</f>
        <v>121120</v>
      </c>
      <c r="J26" s="20"/>
      <c r="K26" s="20"/>
    </row>
    <row r="27" spans="2:13" s="1" customFormat="1" x14ac:dyDescent="0.25">
      <c r="B27" s="5" t="s">
        <v>15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J27" s="20"/>
      <c r="K27" s="20"/>
    </row>
    <row r="28" spans="2:13" s="1" customFormat="1" x14ac:dyDescent="0.25">
      <c r="B28" s="12" t="s">
        <v>16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f>E28-F28</f>
        <v>0</v>
      </c>
      <c r="J28" s="20"/>
      <c r="K28" s="20"/>
    </row>
    <row r="29" spans="2:13" s="1" customFormat="1" x14ac:dyDescent="0.25">
      <c r="B29" s="12" t="s">
        <v>17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f>E29-F29</f>
        <v>0</v>
      </c>
      <c r="J29" s="20"/>
      <c r="K29" s="20"/>
    </row>
    <row r="30" spans="2:13" s="1" customFormat="1" x14ac:dyDescent="0.25">
      <c r="B30" s="5" t="s">
        <v>18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f>E30-F30</f>
        <v>0</v>
      </c>
      <c r="J30" s="20"/>
      <c r="K30" s="20"/>
    </row>
    <row r="31" spans="2:13" s="1" customFormat="1" ht="30" x14ac:dyDescent="0.25">
      <c r="B31" s="6" t="s">
        <v>19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f>H32+H33</f>
        <v>0</v>
      </c>
      <c r="J31" s="20"/>
      <c r="K31" s="20"/>
    </row>
    <row r="32" spans="2:13" s="1" customFormat="1" x14ac:dyDescent="0.25">
      <c r="B32" s="12" t="s">
        <v>20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f>E32-F32</f>
        <v>0</v>
      </c>
      <c r="J32" s="20"/>
      <c r="K32" s="20"/>
    </row>
    <row r="33" spans="2:11" s="1" customFormat="1" x14ac:dyDescent="0.25">
      <c r="B33" s="12" t="s">
        <v>21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f>E33-F33</f>
        <v>0</v>
      </c>
      <c r="J33" s="20"/>
      <c r="K33" s="20"/>
    </row>
    <row r="34" spans="2:11" s="1" customFormat="1" x14ac:dyDescent="0.25">
      <c r="B34" s="5" t="s">
        <v>22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f>E34-F34</f>
        <v>0</v>
      </c>
      <c r="J34" s="20"/>
      <c r="K34" s="20"/>
    </row>
    <row r="35" spans="2:11" s="1" customFormat="1" x14ac:dyDescent="0.25">
      <c r="B35" s="2"/>
      <c r="C35" s="18"/>
      <c r="D35" s="18"/>
      <c r="E35" s="18"/>
      <c r="F35" s="18"/>
      <c r="G35" s="18"/>
      <c r="H35" s="18"/>
      <c r="K35" s="20"/>
    </row>
    <row r="36" spans="2:11" s="1" customFormat="1" x14ac:dyDescent="0.25">
      <c r="B36" s="3" t="s">
        <v>24</v>
      </c>
      <c r="C36" s="15">
        <f>C24+C12</f>
        <v>141691995</v>
      </c>
      <c r="D36" s="15">
        <f t="shared" ref="D36:H36" si="2">D24+D12</f>
        <v>0</v>
      </c>
      <c r="E36" s="15">
        <f t="shared" si="2"/>
        <v>141691995</v>
      </c>
      <c r="F36" s="15">
        <f t="shared" si="2"/>
        <v>141570875</v>
      </c>
      <c r="G36" s="15">
        <f t="shared" si="2"/>
        <v>141570875</v>
      </c>
      <c r="H36" s="15">
        <f t="shared" si="2"/>
        <v>121120</v>
      </c>
    </row>
    <row r="37" spans="2:11" s="1" customFormat="1" x14ac:dyDescent="0.25">
      <c r="B37" s="8"/>
      <c r="C37" s="19"/>
      <c r="D37" s="19"/>
      <c r="E37" s="19"/>
      <c r="F37" s="19"/>
      <c r="G37" s="19"/>
      <c r="H37" s="19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>
      <formula1>-1.79769313486231E+100</formula1>
      <formula2>1.79769313486231E+100</formula2>
    </dataValidation>
  </dataValidations>
  <pageMargins left="0.5118110236220472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usuarioC</cp:lastModifiedBy>
  <cp:lastPrinted>2019-01-18T03:46:33Z</cp:lastPrinted>
  <dcterms:created xsi:type="dcterms:W3CDTF">2018-07-04T15:46:54Z</dcterms:created>
  <dcterms:modified xsi:type="dcterms:W3CDTF">2019-04-11T18:49:06Z</dcterms:modified>
</cp:coreProperties>
</file>